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OALS" sheetId="1" r:id="rId4"/>
    <sheet state="visible" name="SEC #1" sheetId="2" r:id="rId5"/>
    <sheet state="visible" name="Expense Report vs Budget" sheetId="3" r:id="rId6"/>
    <sheet state="visible" name="Subscribe and Save Items" sheetId="4" r:id="rId7"/>
    <sheet state="visible" name="Investing Tools" sheetId="5" r:id="rId8"/>
    <sheet state="visible" name="Side Hustle Tools" sheetId="6" r:id="rId9"/>
  </sheets>
  <definedNames/>
  <calcPr/>
</workbook>
</file>

<file path=xl/sharedStrings.xml><?xml version="1.0" encoding="utf-8"?>
<sst xmlns="http://schemas.openxmlformats.org/spreadsheetml/2006/main" count="290" uniqueCount="206">
  <si>
    <t>In Order to make a copy for yourself with all the formulas                           Click ---FILE----MAKE A COPY</t>
  </si>
  <si>
    <t>Partner #1 write yoru answer in the blue rows</t>
  </si>
  <si>
    <t>Partner #2 write yoru answer in the grey rows</t>
  </si>
  <si>
    <t>Goals/ Questions to Think About</t>
  </si>
  <si>
    <t>Top 3 Reasons I want to be a Middle Class Millionare</t>
  </si>
  <si>
    <t>Why do I want to be Financially Free?</t>
  </si>
  <si>
    <t>Partner 1</t>
  </si>
  <si>
    <t>What would happen if I could retire earlier than 65?</t>
  </si>
  <si>
    <t>Who would benefit positively if I had control and confidence in my financial plan?</t>
  </si>
  <si>
    <t>Partner 2</t>
  </si>
  <si>
    <t>What mistakes did my parents make finanically that I want to avoid?</t>
  </si>
  <si>
    <t>What mistakes have I made financially that I dont want to make again?</t>
  </si>
  <si>
    <t>Who do I look up to in terms of smart money management? - Why?</t>
  </si>
  <si>
    <t>What does my "dream house" look like?</t>
  </si>
  <si>
    <t>What would it be like to have an extraa $200/month to give away to help others?</t>
  </si>
  <si>
    <t>If I could retire by the time Im 50 instead of 65 what would that mean to me?</t>
  </si>
  <si>
    <t>Would I be willing to downgrade my current care if it meant I could retier 10 years earlier?</t>
  </si>
  <si>
    <t>Category</t>
  </si>
  <si>
    <t>Gross</t>
  </si>
  <si>
    <t>Gross Monthly</t>
  </si>
  <si>
    <t>After Tax Total</t>
  </si>
  <si>
    <t>Links/description</t>
  </si>
  <si>
    <t>Networth</t>
  </si>
  <si>
    <r>
      <rPr/>
      <t xml:space="preserve">LINK -&gt; </t>
    </r>
    <r>
      <rPr>
        <u/>
      </rPr>
      <t>Net Worth Calculato</t>
    </r>
    <r>
      <t>r</t>
    </r>
  </si>
  <si>
    <t>Your Results (This the full number you need to retire)</t>
  </si>
  <si>
    <t>25X your desired yearly income</t>
  </si>
  <si>
    <t>How much will you  Contribute Monthly</t>
  </si>
  <si>
    <r>
      <rPr/>
      <t xml:space="preserve">LINK -&gt; </t>
    </r>
    <r>
      <rPr>
        <u/>
      </rPr>
      <t xml:space="preserve"> Investment Calculator </t>
    </r>
  </si>
  <si>
    <t>Spouse #1 Monthly Income after taxes</t>
  </si>
  <si>
    <t>Taxed at 24%</t>
  </si>
  <si>
    <t>Spouse #1 Commission After Taxes</t>
  </si>
  <si>
    <t>Our commission is taxed at 38%</t>
  </si>
  <si>
    <t>Spouse #2 Monthly Income after taxes</t>
  </si>
  <si>
    <t>Spouse #2 Monthly commission after taxes</t>
  </si>
  <si>
    <t>Side Hustle Income</t>
  </si>
  <si>
    <t>side hustle income ammount</t>
  </si>
  <si>
    <t>Note Please adjust your tax bracket accordingly</t>
  </si>
  <si>
    <t>Expense Report</t>
  </si>
  <si>
    <t>$$$</t>
  </si>
  <si>
    <t>Budget</t>
  </si>
  <si>
    <t>Interest Rate</t>
  </si>
  <si>
    <t>Mortage</t>
  </si>
  <si>
    <t>Credit Card Debt (monthly payment)</t>
  </si>
  <si>
    <t>16% Interest</t>
  </si>
  <si>
    <t xml:space="preserve"> Red= pay it off now</t>
  </si>
  <si>
    <t>Category Totals</t>
  </si>
  <si>
    <t>Totals</t>
  </si>
  <si>
    <t>Kids Childcare</t>
  </si>
  <si>
    <t>10% Return</t>
  </si>
  <si>
    <t xml:space="preserve">Blue = Investment </t>
  </si>
  <si>
    <t>Read Investment Article Here</t>
  </si>
  <si>
    <t>Investment Resources</t>
  </si>
  <si>
    <t xml:space="preserve">       Nest Egg</t>
  </si>
  <si>
    <t>Student Loan Minimun Payment</t>
  </si>
  <si>
    <t xml:space="preserve">       Nest Egg-monthly contribution</t>
  </si>
  <si>
    <t>White = hard to change</t>
  </si>
  <si>
    <t xml:space="preserve">       Market Funds</t>
  </si>
  <si>
    <t>Fast Food</t>
  </si>
  <si>
    <t xml:space="preserve">       Investment Funds--monthly contribution</t>
  </si>
  <si>
    <t>Yellow = changable</t>
  </si>
  <si>
    <t xml:space="preserve">       Home Equity</t>
  </si>
  <si>
    <t>Alcohol</t>
  </si>
  <si>
    <t xml:space="preserve">       Real Estate--monthly contribution</t>
  </si>
  <si>
    <t>Orange=Subscribe &amp; save items</t>
  </si>
  <si>
    <t xml:space="preserve">Read Subscribe and Save article </t>
  </si>
  <si>
    <t xml:space="preserve">       Real estate invested funds  </t>
  </si>
  <si>
    <t>Doctor Visits</t>
  </si>
  <si>
    <t xml:space="preserve">       Paying off debt early--monthly contribution</t>
  </si>
  <si>
    <t>We update this as we continue our research. You can always come back to this link and see the most up to date links and info</t>
  </si>
  <si>
    <t>Medicine</t>
  </si>
  <si>
    <t xml:space="preserve">       Roth IRA--monthly contribution</t>
  </si>
  <si>
    <t>Car maintenance</t>
  </si>
  <si>
    <t xml:space="preserve">       401k Contribution</t>
  </si>
  <si>
    <t>Car Inusurance- We carry liability only</t>
  </si>
  <si>
    <t>Debt #2</t>
  </si>
  <si>
    <t>Monthly Groceries</t>
  </si>
  <si>
    <t>Childcare</t>
  </si>
  <si>
    <t>Personal Loans</t>
  </si>
  <si>
    <t>Gas</t>
  </si>
  <si>
    <t>Other Debts</t>
  </si>
  <si>
    <t>Utlities</t>
  </si>
  <si>
    <t>Date night</t>
  </si>
  <si>
    <t>Life Insurance</t>
  </si>
  <si>
    <t>Contacts</t>
  </si>
  <si>
    <t>Health Insurance</t>
  </si>
  <si>
    <t>utilities</t>
  </si>
  <si>
    <t>House Hold Supplies</t>
  </si>
  <si>
    <t>Monthly Cell Phone</t>
  </si>
  <si>
    <t>Tithe/Giving</t>
  </si>
  <si>
    <t>Dental</t>
  </si>
  <si>
    <t>Mens Deodorant</t>
  </si>
  <si>
    <t>Our Choice</t>
  </si>
  <si>
    <t>See all top choices here</t>
  </si>
  <si>
    <t>Womens Deodorant</t>
  </si>
  <si>
    <t>Laundry Detergent</t>
  </si>
  <si>
    <t>Dishwasher Pods</t>
  </si>
  <si>
    <t>Pre-Workout</t>
  </si>
  <si>
    <t>Protein</t>
  </si>
  <si>
    <t>Toothpaste</t>
  </si>
  <si>
    <t>Toilet Paper</t>
  </si>
  <si>
    <t>Cleaning Supplies</t>
  </si>
  <si>
    <t>Mens vitamins</t>
  </si>
  <si>
    <t>Womens Vitamins</t>
  </si>
  <si>
    <t>Body Wash</t>
  </si>
  <si>
    <t>Shampoo</t>
  </si>
  <si>
    <t>Razors</t>
  </si>
  <si>
    <t>Shaving Cream</t>
  </si>
  <si>
    <t>Contact Solution</t>
  </si>
  <si>
    <t>(insert your own)</t>
  </si>
  <si>
    <t>( insert your own)</t>
  </si>
  <si>
    <t>Car Loan #1</t>
  </si>
  <si>
    <t>paid off</t>
  </si>
  <si>
    <t>internet</t>
  </si>
  <si>
    <t>Car insurance 1</t>
  </si>
  <si>
    <t xml:space="preserve">Monthly Giving </t>
  </si>
  <si>
    <t>Car Loan # 2</t>
  </si>
  <si>
    <t>Entertianment - This is for weekend fun money with friends</t>
  </si>
  <si>
    <t>Car insurance 2</t>
  </si>
  <si>
    <t>babysitting</t>
  </si>
  <si>
    <t>Car Loan # 3</t>
  </si>
  <si>
    <t>life insurance</t>
  </si>
  <si>
    <t>Car Insurance 3</t>
  </si>
  <si>
    <t xml:space="preserve">Household Cleaning supplies </t>
  </si>
  <si>
    <t>Groceries</t>
  </si>
  <si>
    <t>Car payments</t>
  </si>
  <si>
    <t>Amazon Prime</t>
  </si>
  <si>
    <t>Cell Phone</t>
  </si>
  <si>
    <t>Investment #1</t>
  </si>
  <si>
    <t>Internet</t>
  </si>
  <si>
    <t>Investment #2</t>
  </si>
  <si>
    <t>TV Bill</t>
  </si>
  <si>
    <t>Spouse #1 Personal Monthly Money</t>
  </si>
  <si>
    <t>Subscription 1 (example Netflix)</t>
  </si>
  <si>
    <t>Spouse # 2 Personal Monthly Money</t>
  </si>
  <si>
    <t xml:space="preserve">YOUR NUMBER TO RETIRE </t>
  </si>
  <si>
    <t>Combined Date Night</t>
  </si>
  <si>
    <t>Subscription 2  (example Lawn Care)</t>
  </si>
  <si>
    <t xml:space="preserve">Insert your own </t>
  </si>
  <si>
    <t>Netflix- HULU - Monthly Streaming service etc</t>
  </si>
  <si>
    <t>Mortgage</t>
  </si>
  <si>
    <t>Total Monthly Expenses</t>
  </si>
  <si>
    <t>Spouse #1 Income after Taxes</t>
  </si>
  <si>
    <t>Spouse # 1 Commission after taxes</t>
  </si>
  <si>
    <t>Spouse #2 Income after Taxes</t>
  </si>
  <si>
    <t>Spouse #2 Commission after taxes</t>
  </si>
  <si>
    <t>Monthly Left Over Funds</t>
  </si>
  <si>
    <t xml:space="preserve">Listen to the Podcast Here: </t>
  </si>
  <si>
    <t>Ready for our course: Click Here</t>
  </si>
  <si>
    <t>https://www.themiddleclassmoney.com/podcast</t>
  </si>
  <si>
    <t>https://www.themiddleclassmoney.com/products</t>
  </si>
  <si>
    <t>Here is a table of contents to jump to the category you need, or just scroll down</t>
  </si>
  <si>
    <t xml:space="preserve">Womens Deoderant </t>
  </si>
  <si>
    <t>Cleaning supplies</t>
  </si>
  <si>
    <t>Vitamins</t>
  </si>
  <si>
    <t>Body wash &amp; Shampoo</t>
  </si>
  <si>
    <t>Razors &amp; Shaving Cream</t>
  </si>
  <si>
    <t>Click Here for all Amazon Options</t>
  </si>
  <si>
    <t>Native -Vegan</t>
  </si>
  <si>
    <t>Suave-Amazons choice</t>
  </si>
  <si>
    <t>Dove-Best Seller</t>
  </si>
  <si>
    <t>Old Spice</t>
  </si>
  <si>
    <t>Gillette Gel</t>
  </si>
  <si>
    <t>Native 3 Pack-Best Seller</t>
  </si>
  <si>
    <t>All- Free and Clear Pods</t>
  </si>
  <si>
    <t>Gain-Best Seller</t>
  </si>
  <si>
    <t>Tide Pods-#1 best seller</t>
  </si>
  <si>
    <t>Cascade pods- Best seller</t>
  </si>
  <si>
    <t>Cascade Platinum</t>
  </si>
  <si>
    <t>Finish - Pods</t>
  </si>
  <si>
    <t>C4- Best Seller</t>
  </si>
  <si>
    <t>Amazon choice-Lowest Priced</t>
  </si>
  <si>
    <t>Vintage- Best Seller</t>
  </si>
  <si>
    <t>Whey- Protein</t>
  </si>
  <si>
    <t>Legion- Grass Fed</t>
  </si>
  <si>
    <t>ON- Best Seller</t>
  </si>
  <si>
    <t>Body Fortress- Amazon Choice</t>
  </si>
  <si>
    <t>Crest- Charcoal</t>
  </si>
  <si>
    <t>Crest- Amazon Choice</t>
  </si>
  <si>
    <t>Kids Choice</t>
  </si>
  <si>
    <t>Best Value-Amazons Choice</t>
  </si>
  <si>
    <t>Charmin-Best Seller</t>
  </si>
  <si>
    <t>Cottonelle</t>
  </si>
  <si>
    <t>Cleaning Package- Should Last 1/2 year</t>
  </si>
  <si>
    <t>Dish Cleaner- Amazon Choice</t>
  </si>
  <si>
    <t>Toilet Cleaner</t>
  </si>
  <si>
    <t>Mens Vitamins</t>
  </si>
  <si>
    <t>https://amzn.to/35f8tIL</t>
  </si>
  <si>
    <t>Vitamin d3</t>
  </si>
  <si>
    <t>Mens Hair loss Supplement</t>
  </si>
  <si>
    <t>Womens Multi Vitamin</t>
  </si>
  <si>
    <t>Fish Oil</t>
  </si>
  <si>
    <t>B12</t>
  </si>
  <si>
    <t>Dove 3 pack- Amazons Choice</t>
  </si>
  <si>
    <t>Mens Body wash Nivea</t>
  </si>
  <si>
    <t>Baby Soap</t>
  </si>
  <si>
    <t>Womens shampoo and conditioner</t>
  </si>
  <si>
    <t>Apple Cider Vinegar shampoo</t>
  </si>
  <si>
    <t>Mens 3-1 - Best Seller</t>
  </si>
  <si>
    <t>Amazon Choice- Mens Razor</t>
  </si>
  <si>
    <t>Womens Bic</t>
  </si>
  <si>
    <t>Gillette-Amazons choice</t>
  </si>
  <si>
    <t>Shaving cream</t>
  </si>
  <si>
    <t>Womens Shaving Cream-Best Seller</t>
  </si>
  <si>
    <t>Mens Shaving Cream</t>
  </si>
  <si>
    <t xml:space="preserve">Sensitive skin </t>
  </si>
  <si>
    <t>contact solution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</si>
</sst>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$&quot;#,##0"/>
    <numFmt numFmtId="165" formatCode="&quot;$&quot;#,##0.00"/>
  </numFmts>
  <fonts count="30">
    <font>
      <sz val="10.0"/>
      <color rgb="FF000000"/>
      <name val="Arial"/>
    </font>
    <font>
      <sz val="14.0"/>
      <color rgb="FF000000"/>
      <name val="Oswald"/>
    </font>
    <font>
      <b/>
      <sz val="12.0"/>
      <color theme="1"/>
      <name val="Arial"/>
    </font>
    <font>
      <b/>
      <sz val="12.0"/>
      <color theme="1"/>
      <name val="Oswald"/>
    </font>
    <font>
      <sz val="10.0"/>
      <color rgb="FF000000"/>
      <name val="Oswald"/>
    </font>
    <font>
      <sz val="10.0"/>
      <color theme="1"/>
      <name val="Oswald"/>
    </font>
    <font>
      <b/>
      <sz val="14.0"/>
      <color theme="1"/>
      <name val="Oswald"/>
    </font>
    <font>
      <b/>
      <sz val="14.0"/>
      <color theme="1"/>
      <name val="Arial"/>
    </font>
    <font>
      <sz val="12.0"/>
      <color theme="1"/>
      <name val="Oswald"/>
    </font>
    <font>
      <sz val="12.0"/>
      <color theme="1"/>
      <name val="Arial"/>
    </font>
    <font>
      <sz val="18.0"/>
      <color theme="1"/>
      <name val="Oswald"/>
    </font>
    <font>
      <color theme="1"/>
      <name val="Oswald"/>
    </font>
    <font>
      <sz val="12.0"/>
      <color rgb="FF3A4A53"/>
      <name val="Oswald"/>
    </font>
    <font>
      <u/>
      <sz val="12.0"/>
      <color rgb="FF000000"/>
      <name val="Oswald"/>
    </font>
    <font>
      <sz val="12.0"/>
      <color rgb="FF000000"/>
      <name val="Oswald"/>
    </font>
    <font>
      <u/>
      <sz val="12.0"/>
      <color rgb="FF000000"/>
      <name val="Oswald"/>
    </font>
    <font>
      <sz val="12.0"/>
      <name val="Oswald"/>
    </font>
    <font>
      <color theme="1"/>
      <name val="Arial"/>
    </font>
    <font>
      <b/>
      <color theme="1"/>
      <name val="Oswald"/>
    </font>
    <font>
      <b/>
      <color theme="1"/>
      <name val="Arial"/>
    </font>
    <font>
      <u/>
      <color rgb="FF1155CC"/>
      <name val="Oswald"/>
    </font>
    <font>
      <i/>
      <color theme="1"/>
      <name val="Oswald"/>
    </font>
    <font>
      <sz val="11.0"/>
      <color rgb="FF000000"/>
      <name val="Oswald"/>
    </font>
    <font>
      <u/>
      <color rgb="FF0000FF"/>
    </font>
    <font>
      <sz val="14.0"/>
      <color theme="1"/>
      <name val="Oswald"/>
    </font>
    <font>
      <u/>
      <color rgb="FF1155CC"/>
    </font>
    <font>
      <u/>
      <color rgb="FF1155CC"/>
      <name val="Arial"/>
    </font>
    <font>
      <u/>
      <color rgb="FF1155CC"/>
      <name val="Oswald"/>
    </font>
    <font>
      <u/>
      <color rgb="FF1155CC"/>
    </font>
    <font>
      <u/>
      <color rgb="FF1155CC"/>
      <name val="Arial"/>
    </font>
  </fonts>
  <fills count="15">
    <fill>
      <patternFill patternType="none"/>
    </fill>
    <fill>
      <patternFill patternType="lightGray"/>
    </fill>
    <fill>
      <patternFill patternType="solid">
        <fgColor rgb="FFC9DAF8"/>
        <bgColor rgb="FFC9DAF8"/>
      </patternFill>
    </fill>
    <fill>
      <patternFill patternType="solid">
        <fgColor rgb="FFD9D9D9"/>
        <bgColor rgb="FFD9D9D9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D9D2E9"/>
        <bgColor rgb="FFD9D2E9"/>
      </patternFill>
    </fill>
    <fill>
      <patternFill patternType="solid">
        <fgColor rgb="FFEAD1DC"/>
        <bgColor rgb="FFEAD1DC"/>
      </patternFill>
    </fill>
    <fill>
      <patternFill patternType="solid">
        <fgColor rgb="FFB6D7A8"/>
        <bgColor rgb="FFB6D7A8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rgb="FFF6B26B"/>
        <bgColor rgb="FFF6B26B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F9CB9C"/>
        <bgColor rgb="FFF9CB9C"/>
      </patternFill>
    </fill>
  </fills>
  <borders count="1">
    <border/>
  </borders>
  <cellStyleXfs count="1">
    <xf borderId="0" fillId="0" fontId="0" numFmtId="0" applyAlignment="1" applyFont="1"/>
  </cellStyleXfs>
  <cellXfs count="109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1"/>
    </xf>
    <xf borderId="0" fillId="0" fontId="2" numFmtId="0" xfId="0" applyAlignment="1" applyFont="1">
      <alignment horizontal="center" readingOrder="0"/>
    </xf>
    <xf borderId="0" fillId="0" fontId="3" numFmtId="0" xfId="0" applyAlignment="1" applyFont="1">
      <alignment horizontal="center" readingOrder="0"/>
    </xf>
    <xf borderId="0" fillId="2" fontId="4" numFmtId="0" xfId="0" applyAlignment="1" applyFont="1">
      <alignment horizontal="left" readingOrder="0"/>
    </xf>
    <xf borderId="0" fillId="3" fontId="5" numFmtId="0" xfId="0" applyAlignment="1" applyFill="1" applyFont="1">
      <alignment horizontal="left" readingOrder="0"/>
    </xf>
    <xf borderId="0" fillId="0" fontId="6" numFmtId="0" xfId="0" applyAlignment="1" applyFont="1">
      <alignment horizontal="center" readingOrder="0"/>
    </xf>
    <xf borderId="0" fillId="0" fontId="7" numFmtId="0" xfId="0" applyAlignment="1" applyFont="1">
      <alignment horizontal="center" readingOrder="0"/>
    </xf>
    <xf borderId="0" fillId="0" fontId="8" numFmtId="0" xfId="0" applyAlignment="1" applyFont="1">
      <alignment readingOrder="0"/>
    </xf>
    <xf borderId="0" fillId="0" fontId="9" numFmtId="0" xfId="0" applyAlignment="1" applyFont="1">
      <alignment readingOrder="0"/>
    </xf>
    <xf borderId="0" fillId="2" fontId="8" numFmtId="0" xfId="0" applyFont="1"/>
    <xf borderId="0" fillId="0" fontId="9" numFmtId="0" xfId="0" applyAlignment="1" applyFont="1">
      <alignment horizontal="left" readingOrder="0"/>
    </xf>
    <xf borderId="0" fillId="2" fontId="8" numFmtId="0" xfId="0" applyAlignment="1" applyFont="1">
      <alignment horizontal="left" readingOrder="0"/>
    </xf>
    <xf borderId="0" fillId="3" fontId="8" numFmtId="0" xfId="0" applyFont="1"/>
    <xf borderId="0" fillId="0" fontId="9" numFmtId="0" xfId="0" applyAlignment="1" applyFont="1">
      <alignment horizontal="left"/>
    </xf>
    <xf borderId="0" fillId="2" fontId="8" numFmtId="0" xfId="0" applyAlignment="1" applyFont="1">
      <alignment horizontal="left"/>
    </xf>
    <xf borderId="0" fillId="0" fontId="8" numFmtId="0" xfId="0" applyAlignment="1" applyFont="1">
      <alignment horizontal="left"/>
    </xf>
    <xf borderId="0" fillId="0" fontId="8" numFmtId="0" xfId="0" applyAlignment="1" applyFont="1">
      <alignment horizontal="left" readingOrder="0"/>
    </xf>
    <xf borderId="0" fillId="3" fontId="8" numFmtId="0" xfId="0" applyAlignment="1" applyFont="1">
      <alignment horizontal="left" readingOrder="0"/>
    </xf>
    <xf borderId="0" fillId="0" fontId="8" numFmtId="0" xfId="0" applyAlignment="1" applyFont="1">
      <alignment vertical="bottom"/>
    </xf>
    <xf borderId="0" fillId="0" fontId="9" numFmtId="0" xfId="0" applyFont="1"/>
    <xf borderId="0" fillId="0" fontId="8" numFmtId="0" xfId="0" applyFont="1"/>
    <xf borderId="0" fillId="0" fontId="9" numFmtId="0" xfId="0" applyAlignment="1" applyFont="1">
      <alignment vertical="bottom"/>
    </xf>
    <xf borderId="0" fillId="0" fontId="10" numFmtId="0" xfId="0" applyAlignment="1" applyFont="1">
      <alignment horizontal="center" readingOrder="0"/>
    </xf>
    <xf borderId="0" fillId="0" fontId="10" numFmtId="164" xfId="0" applyAlignment="1" applyFont="1" applyNumberFormat="1">
      <alignment horizontal="center" readingOrder="0"/>
    </xf>
    <xf borderId="0" fillId="0" fontId="10" numFmtId="165" xfId="0" applyAlignment="1" applyFont="1" applyNumberFormat="1">
      <alignment horizontal="center" readingOrder="0"/>
    </xf>
    <xf borderId="0" fillId="0" fontId="11" numFmtId="0" xfId="0" applyFont="1"/>
    <xf borderId="0" fillId="0" fontId="11" numFmtId="164" xfId="0" applyAlignment="1" applyFont="1" applyNumberFormat="1">
      <alignment horizontal="right"/>
    </xf>
    <xf borderId="0" fillId="0" fontId="11" numFmtId="165" xfId="0" applyAlignment="1" applyFont="1" applyNumberFormat="1">
      <alignment horizontal="right"/>
    </xf>
    <xf borderId="0" fillId="4" fontId="8" numFmtId="0" xfId="0" applyAlignment="1" applyFill="1" applyFont="1">
      <alignment horizontal="left" readingOrder="0"/>
    </xf>
    <xf borderId="0" fillId="4" fontId="12" numFmtId="164" xfId="0" applyAlignment="1" applyFont="1" applyNumberFormat="1">
      <alignment horizontal="right" readingOrder="0"/>
    </xf>
    <xf borderId="0" fillId="4" fontId="13" numFmtId="165" xfId="0" applyAlignment="1" applyFont="1" applyNumberFormat="1">
      <alignment horizontal="right" readingOrder="0"/>
    </xf>
    <xf borderId="0" fillId="0" fontId="8" numFmtId="164" xfId="0" applyAlignment="1" applyFont="1" applyNumberFormat="1">
      <alignment horizontal="right"/>
    </xf>
    <xf borderId="0" fillId="0" fontId="14" numFmtId="165" xfId="0" applyAlignment="1" applyFont="1" applyNumberFormat="1">
      <alignment horizontal="right"/>
    </xf>
    <xf borderId="0" fillId="5" fontId="8" numFmtId="0" xfId="0" applyAlignment="1" applyFill="1" applyFont="1">
      <alignment horizontal="left" readingOrder="0"/>
    </xf>
    <xf borderId="0" fillId="5" fontId="8" numFmtId="164" xfId="0" applyAlignment="1" applyFont="1" applyNumberFormat="1">
      <alignment horizontal="right" readingOrder="0"/>
    </xf>
    <xf borderId="0" fillId="5" fontId="14" numFmtId="165" xfId="0" applyAlignment="1" applyFont="1" applyNumberFormat="1">
      <alignment horizontal="right" readingOrder="0"/>
    </xf>
    <xf borderId="0" fillId="2" fontId="8" numFmtId="164" xfId="0" applyAlignment="1" applyFont="1" applyNumberFormat="1">
      <alignment horizontal="right" readingOrder="0"/>
    </xf>
    <xf borderId="0" fillId="2" fontId="15" numFmtId="165" xfId="0" applyAlignment="1" applyFont="1" applyNumberFormat="1">
      <alignment horizontal="right" readingOrder="0"/>
    </xf>
    <xf borderId="0" fillId="6" fontId="8" numFmtId="0" xfId="0" applyAlignment="1" applyFill="1" applyFont="1">
      <alignment horizontal="left" readingOrder="0"/>
    </xf>
    <xf borderId="0" fillId="6" fontId="8" numFmtId="164" xfId="0" applyAlignment="1" applyFont="1" applyNumberFormat="1">
      <alignment horizontal="right" readingOrder="0"/>
    </xf>
    <xf borderId="0" fillId="6" fontId="14" numFmtId="165" xfId="0" applyAlignment="1" applyFont="1" applyNumberFormat="1">
      <alignment horizontal="right" readingOrder="0"/>
    </xf>
    <xf borderId="0" fillId="0" fontId="8" numFmtId="164" xfId="0" applyAlignment="1" applyFont="1" applyNumberFormat="1">
      <alignment horizontal="right" readingOrder="0"/>
    </xf>
    <xf borderId="0" fillId="0" fontId="14" numFmtId="165" xfId="0" applyAlignment="1" applyFont="1" applyNumberFormat="1">
      <alignment horizontal="right" readingOrder="0"/>
    </xf>
    <xf borderId="0" fillId="7" fontId="8" numFmtId="0" xfId="0" applyAlignment="1" applyFill="1" applyFont="1">
      <alignment horizontal="left" readingOrder="0"/>
    </xf>
    <xf borderId="0" fillId="7" fontId="8" numFmtId="164" xfId="0" applyAlignment="1" applyFont="1" applyNumberFormat="1">
      <alignment horizontal="right" readingOrder="0"/>
    </xf>
    <xf borderId="0" fillId="7" fontId="14" numFmtId="165" xfId="0" applyAlignment="1" applyFont="1" applyNumberFormat="1">
      <alignment horizontal="right" readingOrder="0"/>
    </xf>
    <xf borderId="0" fillId="0" fontId="16" numFmtId="0" xfId="0" applyAlignment="1" applyFont="1">
      <alignment readingOrder="0"/>
    </xf>
    <xf borderId="0" fillId="0" fontId="16" numFmtId="164" xfId="0" applyAlignment="1" applyFont="1" applyNumberFormat="1">
      <alignment horizontal="right" readingOrder="0"/>
    </xf>
    <xf borderId="0" fillId="8" fontId="16" numFmtId="0" xfId="0" applyAlignment="1" applyFill="1" applyFont="1">
      <alignment readingOrder="0"/>
    </xf>
    <xf borderId="0" fillId="8" fontId="16" numFmtId="164" xfId="0" applyAlignment="1" applyFont="1" applyNumberFormat="1">
      <alignment horizontal="right" readingOrder="0"/>
    </xf>
    <xf borderId="0" fillId="8" fontId="8" numFmtId="164" xfId="0" applyAlignment="1" applyFont="1" applyNumberFormat="1">
      <alignment horizontal="right"/>
    </xf>
    <xf borderId="0" fillId="8" fontId="16" numFmtId="165" xfId="0" applyAlignment="1" applyFont="1" applyNumberFormat="1">
      <alignment horizontal="right" readingOrder="0"/>
    </xf>
    <xf borderId="0" fillId="0" fontId="17" numFmtId="164" xfId="0" applyAlignment="1" applyFont="1" applyNumberFormat="1">
      <alignment horizontal="right"/>
    </xf>
    <xf borderId="0" fillId="0" fontId="17" numFmtId="165" xfId="0" applyAlignment="1" applyFont="1" applyNumberFormat="1">
      <alignment horizontal="right"/>
    </xf>
    <xf borderId="0" fillId="0" fontId="17" numFmtId="0" xfId="0" applyAlignment="1" applyFont="1">
      <alignment readingOrder="0"/>
    </xf>
    <xf borderId="0" fillId="0" fontId="18" numFmtId="0" xfId="0" applyAlignment="1" applyFont="1">
      <alignment horizontal="center" readingOrder="0"/>
    </xf>
    <xf borderId="0" fillId="0" fontId="18" numFmtId="165" xfId="0" applyAlignment="1" applyFont="1" applyNumberFormat="1">
      <alignment horizontal="center" readingOrder="0"/>
    </xf>
    <xf borderId="0" fillId="0" fontId="18" numFmtId="164" xfId="0" applyAlignment="1" applyFont="1" applyNumberFormat="1">
      <alignment horizontal="center" readingOrder="0"/>
    </xf>
    <xf borderId="0" fillId="0" fontId="18" numFmtId="0" xfId="0" applyAlignment="1" applyFont="1">
      <alignment readingOrder="0"/>
    </xf>
    <xf borderId="0" fillId="0" fontId="18" numFmtId="0" xfId="0" applyFont="1"/>
    <xf borderId="0" fillId="0" fontId="19" numFmtId="165" xfId="0" applyFont="1" applyNumberFormat="1"/>
    <xf borderId="0" fillId="0" fontId="19" numFmtId="0" xfId="0" applyFont="1"/>
    <xf borderId="0" fillId="0" fontId="11" numFmtId="0" xfId="0" applyAlignment="1" applyFont="1">
      <alignment vertical="bottom"/>
    </xf>
    <xf borderId="0" fillId="0" fontId="11" numFmtId="165" xfId="0" applyAlignment="1" applyFont="1" applyNumberFormat="1">
      <alignment horizontal="right" vertical="bottom"/>
    </xf>
    <xf borderId="0" fillId="9" fontId="11" numFmtId="0" xfId="0" applyAlignment="1" applyFill="1" applyFont="1">
      <alignment readingOrder="0" vertical="bottom"/>
    </xf>
    <xf borderId="0" fillId="0" fontId="11" numFmtId="164" xfId="0" applyFont="1" applyNumberFormat="1"/>
    <xf borderId="0" fillId="0" fontId="11" numFmtId="0" xfId="0" applyAlignment="1" applyFont="1">
      <alignment readingOrder="0"/>
    </xf>
    <xf borderId="0" fillId="9" fontId="11" numFmtId="0" xfId="0" applyAlignment="1" applyFont="1">
      <alignment readingOrder="0"/>
    </xf>
    <xf borderId="0" fillId="0" fontId="17" numFmtId="165" xfId="0" applyAlignment="1" applyFont="1" applyNumberFormat="1">
      <alignment readingOrder="0"/>
    </xf>
    <xf borderId="0" fillId="2" fontId="11" numFmtId="0" xfId="0" applyAlignment="1" applyFont="1">
      <alignment vertical="bottom"/>
    </xf>
    <xf borderId="0" fillId="0" fontId="11" numFmtId="164" xfId="0" applyAlignment="1" applyFont="1" applyNumberFormat="1">
      <alignment horizontal="right" vertical="bottom"/>
    </xf>
    <xf borderId="0" fillId="2" fontId="11" numFmtId="0" xfId="0" applyAlignment="1" applyFont="1">
      <alignment readingOrder="0"/>
    </xf>
    <xf borderId="0" fillId="2" fontId="11" numFmtId="0" xfId="0" applyAlignment="1" applyFont="1">
      <alignment horizontal="left" readingOrder="0" vertical="bottom"/>
    </xf>
    <xf borderId="0" fillId="0" fontId="11" numFmtId="0" xfId="0" applyAlignment="1" applyFont="1">
      <alignment readingOrder="0" vertical="bottom"/>
    </xf>
    <xf borderId="0" fillId="0" fontId="11" numFmtId="9" xfId="0" applyAlignment="1" applyFont="1" applyNumberFormat="1">
      <alignment readingOrder="0"/>
    </xf>
    <xf borderId="0" fillId="0" fontId="11" numFmtId="164" xfId="0" applyAlignment="1" applyFont="1" applyNumberFormat="1">
      <alignment readingOrder="0"/>
    </xf>
    <xf borderId="0" fillId="10" fontId="11" numFmtId="0" xfId="0" applyAlignment="1" applyFill="1" applyFont="1">
      <alignment readingOrder="0"/>
    </xf>
    <xf borderId="0" fillId="11" fontId="11" numFmtId="0" xfId="0" applyAlignment="1" applyFill="1" applyFont="1">
      <alignment readingOrder="0"/>
    </xf>
    <xf borderId="0" fillId="0" fontId="20" numFmtId="0" xfId="0" applyAlignment="1" applyFont="1">
      <alignment readingOrder="0"/>
    </xf>
    <xf borderId="0" fillId="0" fontId="11" numFmtId="0" xfId="0" applyAlignment="1" applyFont="1">
      <alignment readingOrder="0" shrinkToFit="0" vertical="top" wrapText="1"/>
    </xf>
    <xf borderId="0" fillId="0" fontId="17" numFmtId="165" xfId="0" applyFont="1" applyNumberFormat="1"/>
    <xf borderId="0" fillId="0" fontId="11" numFmtId="164" xfId="0" applyAlignment="1" applyFont="1" applyNumberFormat="1">
      <alignment horizontal="right" readingOrder="0" vertical="bottom"/>
    </xf>
    <xf borderId="0" fillId="12" fontId="11" numFmtId="0" xfId="0" applyAlignment="1" applyFill="1" applyFont="1">
      <alignment horizontal="left" readingOrder="0"/>
    </xf>
    <xf borderId="0" fillId="0" fontId="21" numFmtId="0" xfId="0" applyAlignment="1" applyFont="1">
      <alignment horizontal="center" readingOrder="0" vertical="bottom"/>
    </xf>
    <xf borderId="0" fillId="13" fontId="22" numFmtId="165" xfId="0" applyFill="1" applyFont="1" applyNumberFormat="1"/>
    <xf borderId="0" fillId="0" fontId="21" numFmtId="0" xfId="0" applyAlignment="1" applyFont="1">
      <alignment readingOrder="0" vertical="bottom"/>
    </xf>
    <xf borderId="0" fillId="0" fontId="11" numFmtId="165" xfId="0" applyFont="1" applyNumberFormat="1"/>
    <xf borderId="0" fillId="0" fontId="11" numFmtId="165" xfId="0" applyAlignment="1" applyFont="1" applyNumberFormat="1">
      <alignment vertical="bottom"/>
    </xf>
    <xf borderId="0" fillId="7" fontId="19" numFmtId="0" xfId="0" applyAlignment="1" applyFont="1">
      <alignment readingOrder="0"/>
    </xf>
    <xf borderId="0" fillId="0" fontId="17" numFmtId="165" xfId="0" applyAlignment="1" applyFont="1" applyNumberFormat="1">
      <alignment horizontal="right" vertical="bottom"/>
    </xf>
    <xf borderId="0" fillId="0" fontId="17" numFmtId="164" xfId="0" applyFont="1" applyNumberFormat="1"/>
    <xf borderId="0" fillId="0" fontId="23" numFmtId="0" xfId="0" applyAlignment="1" applyFont="1">
      <alignment readingOrder="0"/>
    </xf>
    <xf borderId="0" fillId="0" fontId="17" numFmtId="165" xfId="0" applyAlignment="1" applyFont="1" applyNumberFormat="1">
      <alignment horizontal="right" vertical="bottom"/>
    </xf>
    <xf borderId="0" fillId="0" fontId="17" numFmtId="0" xfId="0" applyAlignment="1" applyFont="1">
      <alignment readingOrder="0" vertical="bottom"/>
    </xf>
    <xf borderId="0" fillId="0" fontId="24" numFmtId="0" xfId="0" applyAlignment="1" applyFont="1">
      <alignment horizontal="center" readingOrder="0" vertical="center"/>
    </xf>
    <xf borderId="0" fillId="0" fontId="25" numFmtId="0" xfId="0" applyAlignment="1" applyFont="1">
      <alignment horizontal="center" readingOrder="0" vertical="top"/>
    </xf>
    <xf borderId="0" fillId="0" fontId="17" numFmtId="0" xfId="0" applyAlignment="1" applyFont="1">
      <alignment horizontal="center" vertical="top"/>
    </xf>
    <xf borderId="0" fillId="0" fontId="26" numFmtId="0" xfId="0" applyAlignment="1" applyFont="1">
      <alignment horizontal="center" readingOrder="0" vertical="top"/>
    </xf>
    <xf borderId="0" fillId="0" fontId="17" numFmtId="0" xfId="0" applyAlignment="1" applyFont="1">
      <alignment horizontal="center" readingOrder="0" vertical="top"/>
    </xf>
    <xf borderId="0" fillId="14" fontId="11" numFmtId="0" xfId="0" applyAlignment="1" applyFill="1" applyFont="1">
      <alignment horizontal="center" readingOrder="0" vertical="center"/>
    </xf>
    <xf borderId="0" fillId="14" fontId="27" numFmtId="0" xfId="0" applyAlignment="1" applyFont="1">
      <alignment horizontal="center" readingOrder="0" vertical="center"/>
    </xf>
    <xf borderId="0" fillId="14" fontId="11" numFmtId="0" xfId="0" applyAlignment="1" applyFont="1">
      <alignment horizontal="center" vertical="center"/>
    </xf>
    <xf borderId="0" fillId="0" fontId="17" numFmtId="0" xfId="0" applyAlignment="1" applyFont="1">
      <alignment horizontal="center"/>
    </xf>
    <xf borderId="0" fillId="0" fontId="28" numFmtId="0" xfId="0" applyAlignment="1" applyFont="1">
      <alignment horizontal="center" readingOrder="0" vertical="center"/>
    </xf>
    <xf borderId="0" fillId="14" fontId="11" numFmtId="0" xfId="0" applyAlignment="1" applyFont="1">
      <alignment horizontal="center" readingOrder="0" vertical="center"/>
    </xf>
    <xf borderId="0" fillId="0" fontId="17" numFmtId="0" xfId="0" applyAlignment="1" applyFont="1">
      <alignment horizontal="center"/>
    </xf>
    <xf borderId="0" fillId="0" fontId="29" numFmtId="0" xfId="0" applyAlignment="1" applyFont="1">
      <alignment horizontal="center" readingOrder="0" vertical="center"/>
    </xf>
    <xf borderId="0" fillId="0" fontId="17" numFmtId="0" xfId="0" applyAlignment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4.xml.rels><?xml version="1.0" encoding="UTF-8" standalone="yes"?><Relationships xmlns="http://schemas.openxmlformats.org/package/2006/relationships"><Relationship Id="rId40" Type="http://schemas.openxmlformats.org/officeDocument/2006/relationships/image" Target="../media/image42.jpg"/><Relationship Id="rId20" Type="http://schemas.openxmlformats.org/officeDocument/2006/relationships/image" Target="../media/image5.jpg"/><Relationship Id="rId42" Type="http://schemas.openxmlformats.org/officeDocument/2006/relationships/image" Target="../media/image41.jpg"/><Relationship Id="rId41" Type="http://schemas.openxmlformats.org/officeDocument/2006/relationships/image" Target="../media/image37.jpg"/><Relationship Id="rId22" Type="http://schemas.openxmlformats.org/officeDocument/2006/relationships/image" Target="../media/image25.jpg"/><Relationship Id="rId44" Type="http://schemas.openxmlformats.org/officeDocument/2006/relationships/image" Target="../media/image46.jpg"/><Relationship Id="rId21" Type="http://schemas.openxmlformats.org/officeDocument/2006/relationships/image" Target="../media/image20.jpg"/><Relationship Id="rId43" Type="http://schemas.openxmlformats.org/officeDocument/2006/relationships/image" Target="../media/image43.jpg"/><Relationship Id="rId24" Type="http://schemas.openxmlformats.org/officeDocument/2006/relationships/image" Target="../media/image21.jpg"/><Relationship Id="rId46" Type="http://schemas.openxmlformats.org/officeDocument/2006/relationships/image" Target="../media/image44.jpg"/><Relationship Id="rId23" Type="http://schemas.openxmlformats.org/officeDocument/2006/relationships/image" Target="../media/image34.jpg"/><Relationship Id="rId45" Type="http://schemas.openxmlformats.org/officeDocument/2006/relationships/image" Target="../media/image45.jpg"/><Relationship Id="rId1" Type="http://schemas.openxmlformats.org/officeDocument/2006/relationships/image" Target="../media/image6.jpg"/><Relationship Id="rId2" Type="http://schemas.openxmlformats.org/officeDocument/2006/relationships/image" Target="../media/image8.jpg"/><Relationship Id="rId3" Type="http://schemas.openxmlformats.org/officeDocument/2006/relationships/image" Target="../media/image16.jpg"/><Relationship Id="rId4" Type="http://schemas.openxmlformats.org/officeDocument/2006/relationships/image" Target="../media/image13.jpg"/><Relationship Id="rId9" Type="http://schemas.openxmlformats.org/officeDocument/2006/relationships/image" Target="../media/image9.jpg"/><Relationship Id="rId26" Type="http://schemas.openxmlformats.org/officeDocument/2006/relationships/image" Target="../media/image36.jpg"/><Relationship Id="rId25" Type="http://schemas.openxmlformats.org/officeDocument/2006/relationships/image" Target="../media/image29.jpg"/><Relationship Id="rId28" Type="http://schemas.openxmlformats.org/officeDocument/2006/relationships/image" Target="../media/image23.jpg"/><Relationship Id="rId27" Type="http://schemas.openxmlformats.org/officeDocument/2006/relationships/image" Target="../media/image22.jpg"/><Relationship Id="rId5" Type="http://schemas.openxmlformats.org/officeDocument/2006/relationships/image" Target="../media/image3.jpg"/><Relationship Id="rId6" Type="http://schemas.openxmlformats.org/officeDocument/2006/relationships/image" Target="../media/image15.jpg"/><Relationship Id="rId29" Type="http://schemas.openxmlformats.org/officeDocument/2006/relationships/image" Target="../media/image24.jpg"/><Relationship Id="rId7" Type="http://schemas.openxmlformats.org/officeDocument/2006/relationships/image" Target="../media/image11.jpg"/><Relationship Id="rId8" Type="http://schemas.openxmlformats.org/officeDocument/2006/relationships/image" Target="../media/image18.jpg"/><Relationship Id="rId31" Type="http://schemas.openxmlformats.org/officeDocument/2006/relationships/image" Target="../media/image35.jpg"/><Relationship Id="rId30" Type="http://schemas.openxmlformats.org/officeDocument/2006/relationships/image" Target="../media/image27.jpg"/><Relationship Id="rId11" Type="http://schemas.openxmlformats.org/officeDocument/2006/relationships/image" Target="../media/image12.jpg"/><Relationship Id="rId33" Type="http://schemas.openxmlformats.org/officeDocument/2006/relationships/image" Target="../media/image26.jpg"/><Relationship Id="rId10" Type="http://schemas.openxmlformats.org/officeDocument/2006/relationships/image" Target="../media/image1.jpg"/><Relationship Id="rId32" Type="http://schemas.openxmlformats.org/officeDocument/2006/relationships/image" Target="../media/image32.jpg"/><Relationship Id="rId13" Type="http://schemas.openxmlformats.org/officeDocument/2006/relationships/image" Target="../media/image7.jpg"/><Relationship Id="rId35" Type="http://schemas.openxmlformats.org/officeDocument/2006/relationships/image" Target="../media/image40.jpg"/><Relationship Id="rId12" Type="http://schemas.openxmlformats.org/officeDocument/2006/relationships/image" Target="../media/image14.jpg"/><Relationship Id="rId34" Type="http://schemas.openxmlformats.org/officeDocument/2006/relationships/image" Target="../media/image30.jpg"/><Relationship Id="rId15" Type="http://schemas.openxmlformats.org/officeDocument/2006/relationships/image" Target="../media/image2.jpg"/><Relationship Id="rId37" Type="http://schemas.openxmlformats.org/officeDocument/2006/relationships/image" Target="../media/image31.jpg"/><Relationship Id="rId14" Type="http://schemas.openxmlformats.org/officeDocument/2006/relationships/image" Target="../media/image4.jpg"/><Relationship Id="rId36" Type="http://schemas.openxmlformats.org/officeDocument/2006/relationships/image" Target="../media/image38.jpg"/><Relationship Id="rId17" Type="http://schemas.openxmlformats.org/officeDocument/2006/relationships/image" Target="../media/image19.jpg"/><Relationship Id="rId39" Type="http://schemas.openxmlformats.org/officeDocument/2006/relationships/image" Target="../media/image28.jpg"/><Relationship Id="rId16" Type="http://schemas.openxmlformats.org/officeDocument/2006/relationships/image" Target="../media/image17.jpg"/><Relationship Id="rId38" Type="http://schemas.openxmlformats.org/officeDocument/2006/relationships/image" Target="../media/image33.jpg"/><Relationship Id="rId19" Type="http://schemas.openxmlformats.org/officeDocument/2006/relationships/image" Target="../media/image39.jpg"/><Relationship Id="rId18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7</xdr:row>
      <xdr:rowOff>0</xdr:rowOff>
    </xdr:from>
    <xdr:ext cx="1581150" cy="1581150"/>
    <xdr:pic>
      <xdr:nvPicPr>
        <xdr:cNvPr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581150" cy="1581150"/>
    <xdr:pic>
      <xdr:nvPicPr>
        <xdr:cNvPr id="0" name="image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581150" cy="1581150"/>
    <xdr:pic>
      <xdr:nvPicPr>
        <xdr:cNvPr id="0" name="image1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1581150" cy="1581150"/>
    <xdr:pic>
      <xdr:nvPicPr>
        <xdr:cNvPr id="0" name="image1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581150" cy="1581150"/>
    <xdr:pic>
      <xdr:nvPicPr>
        <xdr:cNvPr id="0" name="image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581150" cy="1581150"/>
    <xdr:pic>
      <xdr:nvPicPr>
        <xdr:cNvPr id="0" name="image1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1485900" cy="1581150"/>
    <xdr:pic>
      <xdr:nvPicPr>
        <xdr:cNvPr id="0" name="image1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1800225" cy="1514475"/>
    <xdr:pic>
      <xdr:nvPicPr>
        <xdr:cNvPr id="0" name="image1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1419225" cy="1581150"/>
    <xdr:pic>
      <xdr:nvPicPr>
        <xdr:cNvPr id="0" name="image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333500" cy="1581150"/>
    <xdr:pic>
      <xdr:nvPicPr>
        <xdr:cNvPr id="0" name="image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1333500" cy="1581150"/>
    <xdr:pic>
      <xdr:nvPicPr>
        <xdr:cNvPr id="0" name="image1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1562100" cy="1581150"/>
    <xdr:pic>
      <xdr:nvPicPr>
        <xdr:cNvPr id="0" name="image1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1314450" cy="1581150"/>
    <xdr:pic>
      <xdr:nvPicPr>
        <xdr:cNvPr id="0" name="image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1304925" cy="1581150"/>
    <xdr:pic>
      <xdr:nvPicPr>
        <xdr:cNvPr id="0" name="image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1800225" cy="1409700"/>
    <xdr:pic>
      <xdr:nvPicPr>
        <xdr:cNvPr id="0" name="image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952500" cy="1381125"/>
    <xdr:pic>
      <xdr:nvPicPr>
        <xdr:cNvPr id="0" name="image1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923925" cy="1381125"/>
    <xdr:pic>
      <xdr:nvPicPr>
        <xdr:cNvPr id="0" name="image1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962025" cy="1381125"/>
    <xdr:pic>
      <xdr:nvPicPr>
        <xdr:cNvPr id="0" name="image1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1381125" cy="1381125"/>
    <xdr:pic>
      <xdr:nvPicPr>
        <xdr:cNvPr id="0" name="image3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1381125" cy="1381125"/>
    <xdr:pic>
      <xdr:nvPicPr>
        <xdr:cNvPr id="0" name="image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1200150" cy="1381125"/>
    <xdr:pic>
      <xdr:nvPicPr>
        <xdr:cNvPr id="0" name="image20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1409700" cy="1381125"/>
    <xdr:pic>
      <xdr:nvPicPr>
        <xdr:cNvPr id="0" name="image25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876300" cy="1381125"/>
    <xdr:pic>
      <xdr:nvPicPr>
        <xdr:cNvPr id="0" name="image3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1476375" cy="1381125"/>
    <xdr:pic>
      <xdr:nvPicPr>
        <xdr:cNvPr id="0" name="image2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1485900" cy="1381125"/>
    <xdr:pic>
      <xdr:nvPicPr>
        <xdr:cNvPr id="0" name="image29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0</xdr:rowOff>
    </xdr:from>
    <xdr:ext cx="476250" cy="1381125"/>
    <xdr:pic>
      <xdr:nvPicPr>
        <xdr:cNvPr id="0" name="image3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0</xdr:rowOff>
    </xdr:from>
    <xdr:ext cx="1381125" cy="1381125"/>
    <xdr:pic>
      <xdr:nvPicPr>
        <xdr:cNvPr id="0" name="image22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733425" cy="1381125"/>
    <xdr:pic>
      <xdr:nvPicPr>
        <xdr:cNvPr id="0" name="image23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752475" cy="1381125"/>
    <xdr:pic>
      <xdr:nvPicPr>
        <xdr:cNvPr id="0" name="image24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1209675" cy="1381125"/>
    <xdr:pic>
      <xdr:nvPicPr>
        <xdr:cNvPr id="0" name="image2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828675" cy="1381125"/>
    <xdr:pic>
      <xdr:nvPicPr>
        <xdr:cNvPr id="0" name="image3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0</xdr:rowOff>
    </xdr:from>
    <xdr:ext cx="1571625" cy="1381125"/>
    <xdr:pic>
      <xdr:nvPicPr>
        <xdr:cNvPr id="0" name="image3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714375" cy="1381125"/>
    <xdr:pic>
      <xdr:nvPicPr>
        <xdr:cNvPr id="0" name="image26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1800225" cy="1200150"/>
    <xdr:pic>
      <xdr:nvPicPr>
        <xdr:cNvPr id="0" name="image30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1381125" cy="1381125"/>
    <xdr:pic>
      <xdr:nvPicPr>
        <xdr:cNvPr id="0" name="image40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0</xdr:rowOff>
    </xdr:from>
    <xdr:ext cx="685800" cy="1381125"/>
    <xdr:pic>
      <xdr:nvPicPr>
        <xdr:cNvPr id="0" name="image38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</xdr:row>
      <xdr:rowOff>0</xdr:rowOff>
    </xdr:from>
    <xdr:ext cx="1381125" cy="1381125"/>
    <xdr:pic>
      <xdr:nvPicPr>
        <xdr:cNvPr id="0" name="image3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</xdr:row>
      <xdr:rowOff>0</xdr:rowOff>
    </xdr:from>
    <xdr:ext cx="1381125" cy="1381125"/>
    <xdr:pic>
      <xdr:nvPicPr>
        <xdr:cNvPr id="0" name="image33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0</xdr:rowOff>
    </xdr:from>
    <xdr:ext cx="1381125" cy="1381125"/>
    <xdr:pic>
      <xdr:nvPicPr>
        <xdr:cNvPr id="0" name="image28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419100" cy="1381125"/>
    <xdr:pic>
      <xdr:nvPicPr>
        <xdr:cNvPr id="0" name="image42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0</xdr:rowOff>
    </xdr:from>
    <xdr:ext cx="1228725" cy="1381125"/>
    <xdr:pic>
      <xdr:nvPicPr>
        <xdr:cNvPr id="0" name="image3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</xdr:row>
      <xdr:rowOff>0</xdr:rowOff>
    </xdr:from>
    <xdr:ext cx="1314450" cy="1381125"/>
    <xdr:pic>
      <xdr:nvPicPr>
        <xdr:cNvPr id="0" name="image41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0</xdr:rowOff>
    </xdr:from>
    <xdr:ext cx="1381125" cy="1381125"/>
    <xdr:pic>
      <xdr:nvPicPr>
        <xdr:cNvPr id="0" name="image43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1381125" cy="1381125"/>
    <xdr:pic>
      <xdr:nvPicPr>
        <xdr:cNvPr id="0" name="image46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0</xdr:rowOff>
    </xdr:from>
    <xdr:ext cx="1381125" cy="1381125"/>
    <xdr:pic>
      <xdr:nvPicPr>
        <xdr:cNvPr id="0" name="image45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</xdr:row>
      <xdr:rowOff>0</xdr:rowOff>
    </xdr:from>
    <xdr:ext cx="1524000" cy="1381125"/>
    <xdr:pic>
      <xdr:nvPicPr>
        <xdr:cNvPr id="0" name="image4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chrishogan360.com/net-worth-calculator" TargetMode="External"/><Relationship Id="rId2" Type="http://schemas.openxmlformats.org/officeDocument/2006/relationships/hyperlink" Target="https://www.daveramsey.com/smartvestor/investment-calculator" TargetMode="External"/><Relationship Id="rId3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20" Type="http://schemas.openxmlformats.org/officeDocument/2006/relationships/drawing" Target="../drawings/drawing3.xml"/><Relationship Id="rId1" Type="http://schemas.openxmlformats.org/officeDocument/2006/relationships/hyperlink" Target="https://www.themiddleclassmoney.com/post/why-every-item-possible-should-be-on-amazon-subscribe-and-save-when-it-comes-to-your-budget" TargetMode="External"/><Relationship Id="rId2" Type="http://schemas.openxmlformats.org/officeDocument/2006/relationships/hyperlink" Target="https://amzn.to/3lVCiEm" TargetMode="External"/><Relationship Id="rId3" Type="http://schemas.openxmlformats.org/officeDocument/2006/relationships/hyperlink" Target="https://amzn.to/322r1Kk" TargetMode="External"/><Relationship Id="rId4" Type="http://schemas.openxmlformats.org/officeDocument/2006/relationships/hyperlink" Target="https://amzn.to/3jXYZpL" TargetMode="External"/><Relationship Id="rId9" Type="http://schemas.openxmlformats.org/officeDocument/2006/relationships/hyperlink" Target="https://amzn.to/2Zc6eCp" TargetMode="External"/><Relationship Id="rId5" Type="http://schemas.openxmlformats.org/officeDocument/2006/relationships/hyperlink" Target="https://amzn.to/3bxRUJf" TargetMode="External"/><Relationship Id="rId6" Type="http://schemas.openxmlformats.org/officeDocument/2006/relationships/hyperlink" Target="https://amzn.to/3h66VmE" TargetMode="External"/><Relationship Id="rId7" Type="http://schemas.openxmlformats.org/officeDocument/2006/relationships/hyperlink" Target="https://amzn.to/3lYgQhN" TargetMode="External"/><Relationship Id="rId8" Type="http://schemas.openxmlformats.org/officeDocument/2006/relationships/hyperlink" Target="https://amzn.to/2FbOi3L" TargetMode="External"/><Relationship Id="rId11" Type="http://schemas.openxmlformats.org/officeDocument/2006/relationships/hyperlink" Target="https://amzn.to/2Zbz31B" TargetMode="External"/><Relationship Id="rId10" Type="http://schemas.openxmlformats.org/officeDocument/2006/relationships/hyperlink" Target="https://amzn.to/329ndY5" TargetMode="External"/><Relationship Id="rId13" Type="http://schemas.openxmlformats.org/officeDocument/2006/relationships/hyperlink" Target="https://amzn.to/2QZzesw" TargetMode="External"/><Relationship Id="rId12" Type="http://schemas.openxmlformats.org/officeDocument/2006/relationships/hyperlink" Target="https://amzn.to/2R1YAWL" TargetMode="External"/><Relationship Id="rId15" Type="http://schemas.openxmlformats.org/officeDocument/2006/relationships/hyperlink" Target="https://amzn.to/2Zf32Wt" TargetMode="External"/><Relationship Id="rId14" Type="http://schemas.openxmlformats.org/officeDocument/2006/relationships/hyperlink" Target="https://amzn.to/35igOvp" TargetMode="External"/><Relationship Id="rId17" Type="http://schemas.openxmlformats.org/officeDocument/2006/relationships/hyperlink" Target="https://amzn.to/2EXBI8x" TargetMode="External"/><Relationship Id="rId16" Type="http://schemas.openxmlformats.org/officeDocument/2006/relationships/hyperlink" Target="https://amzn.to/336TVID" TargetMode="External"/><Relationship Id="rId19" Type="http://schemas.openxmlformats.org/officeDocument/2006/relationships/hyperlink" Target="https://www.themiddleclassmoney.com/products" TargetMode="External"/><Relationship Id="rId18" Type="http://schemas.openxmlformats.org/officeDocument/2006/relationships/hyperlink" Target="https://www.themiddleclassmoney.com/podcast" TargetMode="External"/></Relationships>
</file>

<file path=xl/worksheets/_rels/sheet4.xml.rels><?xml version="1.0" encoding="UTF-8" standalone="yes"?><Relationships xmlns="http://schemas.openxmlformats.org/package/2006/relationships"><Relationship Id="rId40" Type="http://schemas.openxmlformats.org/officeDocument/2006/relationships/hyperlink" Target="https://amzn.to/2FexPvn" TargetMode="External"/><Relationship Id="rId42" Type="http://schemas.openxmlformats.org/officeDocument/2006/relationships/hyperlink" Target="https://amzn.to/3byhhuy" TargetMode="External"/><Relationship Id="rId41" Type="http://schemas.openxmlformats.org/officeDocument/2006/relationships/hyperlink" Target="https://amzn.to/2DAI8cP" TargetMode="External"/><Relationship Id="rId44" Type="http://schemas.openxmlformats.org/officeDocument/2006/relationships/hyperlink" Target="https://amzn.to/3261i3J" TargetMode="External"/><Relationship Id="rId43" Type="http://schemas.openxmlformats.org/officeDocument/2006/relationships/hyperlink" Target="https://amzn.to/35f6XX5" TargetMode="External"/><Relationship Id="rId46" Type="http://schemas.openxmlformats.org/officeDocument/2006/relationships/hyperlink" Target="https://amzn.to/3i78thN" TargetMode="External"/><Relationship Id="rId45" Type="http://schemas.openxmlformats.org/officeDocument/2006/relationships/hyperlink" Target="https://amzn.to/3i9YlEV" TargetMode="External"/><Relationship Id="rId1" Type="http://schemas.openxmlformats.org/officeDocument/2006/relationships/hyperlink" Target="https://amzn.to/359mzLW" TargetMode="External"/><Relationship Id="rId2" Type="http://schemas.openxmlformats.org/officeDocument/2006/relationships/hyperlink" Target="https://amzn.to/322r1Kk" TargetMode="External"/><Relationship Id="rId3" Type="http://schemas.openxmlformats.org/officeDocument/2006/relationships/hyperlink" Target="https://amzn.to/3bvlZcD" TargetMode="External"/><Relationship Id="rId4" Type="http://schemas.openxmlformats.org/officeDocument/2006/relationships/hyperlink" Target="https://amzn.to/3h6QRkE" TargetMode="External"/><Relationship Id="rId9" Type="http://schemas.openxmlformats.org/officeDocument/2006/relationships/hyperlink" Target="https://amzn.to/3lTBv6J" TargetMode="External"/><Relationship Id="rId48" Type="http://schemas.openxmlformats.org/officeDocument/2006/relationships/hyperlink" Target="https://amzn.to/3h4lhnH" TargetMode="External"/><Relationship Id="rId47" Type="http://schemas.openxmlformats.org/officeDocument/2006/relationships/hyperlink" Target="https://amzn.to/3h7AUuG" TargetMode="External"/><Relationship Id="rId49" Type="http://schemas.openxmlformats.org/officeDocument/2006/relationships/hyperlink" Target="https://amzn.to/35cRsiq" TargetMode="External"/><Relationship Id="rId5" Type="http://schemas.openxmlformats.org/officeDocument/2006/relationships/hyperlink" Target="https://amzn.to/35aF5Dz" TargetMode="External"/><Relationship Id="rId6" Type="http://schemas.openxmlformats.org/officeDocument/2006/relationships/hyperlink" Target="https://amzn.to/2QYzFTN" TargetMode="External"/><Relationship Id="rId7" Type="http://schemas.openxmlformats.org/officeDocument/2006/relationships/hyperlink" Target="https://amzn.to/3bv9eie" TargetMode="External"/><Relationship Id="rId8" Type="http://schemas.openxmlformats.org/officeDocument/2006/relationships/hyperlink" Target="https://amzn.to/3lVBoaW" TargetMode="External"/><Relationship Id="rId31" Type="http://schemas.openxmlformats.org/officeDocument/2006/relationships/hyperlink" Target="https://amzn.to/2F78S5c" TargetMode="External"/><Relationship Id="rId30" Type="http://schemas.openxmlformats.org/officeDocument/2006/relationships/hyperlink" Target="https://amzn.to/3hdzLlv" TargetMode="External"/><Relationship Id="rId33" Type="http://schemas.openxmlformats.org/officeDocument/2006/relationships/hyperlink" Target="https://amzn.to/2Zdq1kM" TargetMode="External"/><Relationship Id="rId32" Type="http://schemas.openxmlformats.org/officeDocument/2006/relationships/hyperlink" Target="https://amzn.to/3jQ9ZFs" TargetMode="External"/><Relationship Id="rId35" Type="http://schemas.openxmlformats.org/officeDocument/2006/relationships/hyperlink" Target="https://amzn.to/3lUS5mT" TargetMode="External"/><Relationship Id="rId34" Type="http://schemas.openxmlformats.org/officeDocument/2006/relationships/hyperlink" Target="https://amzn.to/3jQ9ZFs" TargetMode="External"/><Relationship Id="rId37" Type="http://schemas.openxmlformats.org/officeDocument/2006/relationships/hyperlink" Target="https://amzn.to/3byLNEB" TargetMode="External"/><Relationship Id="rId36" Type="http://schemas.openxmlformats.org/officeDocument/2006/relationships/hyperlink" Target="https://amzn.to/3h2H0MH" TargetMode="External"/><Relationship Id="rId39" Type="http://schemas.openxmlformats.org/officeDocument/2006/relationships/hyperlink" Target="https://amzn.to/358egQB" TargetMode="External"/><Relationship Id="rId38" Type="http://schemas.openxmlformats.org/officeDocument/2006/relationships/hyperlink" Target="https://amzn.to/35f8tIL" TargetMode="External"/><Relationship Id="rId62" Type="http://schemas.openxmlformats.org/officeDocument/2006/relationships/hyperlink" Target="https://amzn.to/3m0A7PW" TargetMode="External"/><Relationship Id="rId61" Type="http://schemas.openxmlformats.org/officeDocument/2006/relationships/hyperlink" Target="https://amzn.to/3bC4UOk" TargetMode="External"/><Relationship Id="rId20" Type="http://schemas.openxmlformats.org/officeDocument/2006/relationships/hyperlink" Target="https://amzn.to/2R3cF6l" TargetMode="External"/><Relationship Id="rId63" Type="http://schemas.openxmlformats.org/officeDocument/2006/relationships/drawing" Target="../drawings/drawing4.xml"/><Relationship Id="rId22" Type="http://schemas.openxmlformats.org/officeDocument/2006/relationships/hyperlink" Target="https://amzn.to/3lYgQhN" TargetMode="External"/><Relationship Id="rId21" Type="http://schemas.openxmlformats.org/officeDocument/2006/relationships/hyperlink" Target="https://amzn.to/323KYAp" TargetMode="External"/><Relationship Id="rId24" Type="http://schemas.openxmlformats.org/officeDocument/2006/relationships/hyperlink" Target="https://amzn.to/332KbiL" TargetMode="External"/><Relationship Id="rId23" Type="http://schemas.openxmlformats.org/officeDocument/2006/relationships/hyperlink" Target="https://amzn.to/2GBD8G9" TargetMode="External"/><Relationship Id="rId60" Type="http://schemas.openxmlformats.org/officeDocument/2006/relationships/hyperlink" Target="https://amzn.to/2Gx3vgg" TargetMode="External"/><Relationship Id="rId26" Type="http://schemas.openxmlformats.org/officeDocument/2006/relationships/hyperlink" Target="https://amzn.to/35bgKO1" TargetMode="External"/><Relationship Id="rId25" Type="http://schemas.openxmlformats.org/officeDocument/2006/relationships/hyperlink" Target="https://amzn.to/2ZdoACU" TargetMode="External"/><Relationship Id="rId28" Type="http://schemas.openxmlformats.org/officeDocument/2006/relationships/hyperlink" Target="https://amzn.to/3hdzLlv" TargetMode="External"/><Relationship Id="rId27" Type="http://schemas.openxmlformats.org/officeDocument/2006/relationships/hyperlink" Target="https://amzn.to/3k50KBB" TargetMode="External"/><Relationship Id="rId29" Type="http://schemas.openxmlformats.org/officeDocument/2006/relationships/hyperlink" Target="https://amzn.to/2ZdoACU" TargetMode="External"/><Relationship Id="rId51" Type="http://schemas.openxmlformats.org/officeDocument/2006/relationships/hyperlink" Target="https://amzn.to/2R54ruw" TargetMode="External"/><Relationship Id="rId50" Type="http://schemas.openxmlformats.org/officeDocument/2006/relationships/hyperlink" Target="https://amzn.to/2R54ruw" TargetMode="External"/><Relationship Id="rId53" Type="http://schemas.openxmlformats.org/officeDocument/2006/relationships/hyperlink" Target="https://amzn.to/2Fa2tX8" TargetMode="External"/><Relationship Id="rId52" Type="http://schemas.openxmlformats.org/officeDocument/2006/relationships/hyperlink" Target="https://amzn.to/328SVEN" TargetMode="External"/><Relationship Id="rId11" Type="http://schemas.openxmlformats.org/officeDocument/2006/relationships/hyperlink" Target="https://amzn.to/321WXia" TargetMode="External"/><Relationship Id="rId55" Type="http://schemas.openxmlformats.org/officeDocument/2006/relationships/hyperlink" Target="https://amzn.to/3289yQE" TargetMode="External"/><Relationship Id="rId10" Type="http://schemas.openxmlformats.org/officeDocument/2006/relationships/hyperlink" Target="https://amzn.to/3jNaos4" TargetMode="External"/><Relationship Id="rId54" Type="http://schemas.openxmlformats.org/officeDocument/2006/relationships/hyperlink" Target="https://amzn.to/2F7KvEH" TargetMode="External"/><Relationship Id="rId13" Type="http://schemas.openxmlformats.org/officeDocument/2006/relationships/hyperlink" Target="https://amzn.to/324m5EU" TargetMode="External"/><Relationship Id="rId57" Type="http://schemas.openxmlformats.org/officeDocument/2006/relationships/hyperlink" Target="https://amzn.to/2DC3nem" TargetMode="External"/><Relationship Id="rId12" Type="http://schemas.openxmlformats.org/officeDocument/2006/relationships/hyperlink" Target="https://amzn.to/2GCuqHJ" TargetMode="External"/><Relationship Id="rId56" Type="http://schemas.openxmlformats.org/officeDocument/2006/relationships/hyperlink" Target="https://amzn.to/2EXhImv" TargetMode="External"/><Relationship Id="rId15" Type="http://schemas.openxmlformats.org/officeDocument/2006/relationships/hyperlink" Target="https://amzn.to/3byvxDN" TargetMode="External"/><Relationship Id="rId59" Type="http://schemas.openxmlformats.org/officeDocument/2006/relationships/hyperlink" Target="https://amzn.to/338suy6" TargetMode="External"/><Relationship Id="rId14" Type="http://schemas.openxmlformats.org/officeDocument/2006/relationships/hyperlink" Target="https://amzn.to/331xYdX" TargetMode="External"/><Relationship Id="rId58" Type="http://schemas.openxmlformats.org/officeDocument/2006/relationships/hyperlink" Target="https://amzn.to/3jTnELP" TargetMode="External"/><Relationship Id="rId17" Type="http://schemas.openxmlformats.org/officeDocument/2006/relationships/hyperlink" Target="https://amzn.to/2ZdSCqf" TargetMode="External"/><Relationship Id="rId16" Type="http://schemas.openxmlformats.org/officeDocument/2006/relationships/hyperlink" Target="https://amzn.to/3h6DuAW" TargetMode="External"/><Relationship Id="rId19" Type="http://schemas.openxmlformats.org/officeDocument/2006/relationships/hyperlink" Target="https://amzn.to/3i6ghjJ" TargetMode="External"/><Relationship Id="rId18" Type="http://schemas.openxmlformats.org/officeDocument/2006/relationships/hyperlink" Target="https://amzn.to/3h66VmE" TargetMode="Externa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4.43"/>
    <col customWidth="1" min="2" max="2" width="9.29"/>
    <col customWidth="1" min="3" max="3" width="67.29"/>
  </cols>
  <sheetData>
    <row r="1" ht="44.25" customHeight="1">
      <c r="A1" s="1" t="s">
        <v>0</v>
      </c>
      <c r="B1" s="2"/>
      <c r="C1" s="3"/>
    </row>
    <row r="2">
      <c r="A2" s="4" t="s">
        <v>1</v>
      </c>
      <c r="B2" s="2"/>
      <c r="C2" s="3"/>
    </row>
    <row r="3">
      <c r="A3" s="5" t="s">
        <v>2</v>
      </c>
      <c r="B3" s="2"/>
      <c r="C3" s="3"/>
    </row>
    <row r="4">
      <c r="A4" s="6" t="s">
        <v>3</v>
      </c>
      <c r="B4" s="7"/>
      <c r="C4" s="6" t="s">
        <v>4</v>
      </c>
    </row>
    <row r="5">
      <c r="A5" s="8" t="s">
        <v>5</v>
      </c>
      <c r="B5" s="9"/>
      <c r="C5" s="8" t="s">
        <v>6</v>
      </c>
    </row>
    <row r="6">
      <c r="A6" s="10"/>
      <c r="B6" s="11"/>
      <c r="C6" s="12">
        <v>1.0</v>
      </c>
    </row>
    <row r="7">
      <c r="A7" s="13"/>
      <c r="B7" s="11"/>
      <c r="C7" s="12">
        <v>2.0</v>
      </c>
    </row>
    <row r="8">
      <c r="A8" s="8" t="s">
        <v>7</v>
      </c>
      <c r="B8" s="11"/>
      <c r="C8" s="12">
        <v>3.0</v>
      </c>
    </row>
    <row r="9">
      <c r="A9" s="10"/>
      <c r="B9" s="14"/>
      <c r="C9" s="15"/>
    </row>
    <row r="10">
      <c r="A10" s="13"/>
      <c r="B10" s="14"/>
      <c r="C10" s="16"/>
    </row>
    <row r="11">
      <c r="A11" s="8" t="s">
        <v>8</v>
      </c>
      <c r="B11" s="11"/>
      <c r="C11" s="17" t="s">
        <v>9</v>
      </c>
    </row>
    <row r="12">
      <c r="A12" s="10"/>
      <c r="B12" s="11"/>
      <c r="C12" s="18">
        <v>1.0</v>
      </c>
    </row>
    <row r="13">
      <c r="A13" s="13"/>
      <c r="B13" s="11"/>
      <c r="C13" s="18">
        <v>2.0</v>
      </c>
    </row>
    <row r="14">
      <c r="A14" s="19" t="s">
        <v>10</v>
      </c>
      <c r="B14" s="11"/>
      <c r="C14" s="18">
        <v>3.0</v>
      </c>
    </row>
    <row r="15">
      <c r="A15" s="10"/>
      <c r="B15" s="20"/>
      <c r="C15" s="21"/>
    </row>
    <row r="16">
      <c r="A16" s="13"/>
      <c r="B16" s="20"/>
      <c r="C16" s="21"/>
    </row>
    <row r="17">
      <c r="A17" s="19" t="s">
        <v>11</v>
      </c>
      <c r="B17" s="22"/>
      <c r="C17" s="19"/>
    </row>
    <row r="18">
      <c r="A18" s="10"/>
      <c r="B18" s="20"/>
      <c r="C18" s="21"/>
    </row>
    <row r="19">
      <c r="A19" s="13"/>
      <c r="B19" s="20"/>
      <c r="C19" s="21"/>
    </row>
    <row r="20">
      <c r="A20" s="19" t="s">
        <v>12</v>
      </c>
      <c r="B20" s="22"/>
      <c r="C20" s="19"/>
    </row>
    <row r="21">
      <c r="A21" s="10"/>
      <c r="B21" s="20"/>
      <c r="C21" s="21"/>
    </row>
    <row r="22">
      <c r="A22" s="13"/>
      <c r="B22" s="20"/>
      <c r="C22" s="21"/>
    </row>
    <row r="23">
      <c r="A23" s="19" t="s">
        <v>13</v>
      </c>
      <c r="B23" s="22"/>
      <c r="C23" s="19"/>
    </row>
    <row r="24">
      <c r="A24" s="10"/>
      <c r="B24" s="20"/>
      <c r="C24" s="21"/>
    </row>
    <row r="25">
      <c r="A25" s="13"/>
      <c r="B25" s="20"/>
      <c r="C25" s="21"/>
    </row>
    <row r="26">
      <c r="A26" s="19" t="s">
        <v>14</v>
      </c>
      <c r="B26" s="22"/>
      <c r="C26" s="19"/>
    </row>
    <row r="27">
      <c r="A27" s="10"/>
      <c r="B27" s="20"/>
      <c r="C27" s="21"/>
    </row>
    <row r="28">
      <c r="A28" s="13"/>
      <c r="B28" s="20"/>
      <c r="C28" s="21"/>
    </row>
    <row r="29">
      <c r="A29" s="19" t="s">
        <v>15</v>
      </c>
      <c r="B29" s="22"/>
      <c r="C29" s="19"/>
    </row>
    <row r="30">
      <c r="A30" s="10"/>
      <c r="B30" s="20"/>
      <c r="C30" s="21"/>
    </row>
    <row r="31">
      <c r="A31" s="13"/>
      <c r="B31" s="20"/>
      <c r="C31" s="21"/>
    </row>
    <row r="32">
      <c r="A32" s="8" t="s">
        <v>16</v>
      </c>
      <c r="B32" s="9"/>
      <c r="C32" s="8"/>
    </row>
    <row r="33">
      <c r="A33" s="10"/>
      <c r="B33" s="20"/>
      <c r="C33" s="21"/>
    </row>
    <row r="34">
      <c r="A34" s="13"/>
      <c r="B34" s="20"/>
      <c r="C34" s="21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6.86"/>
    <col customWidth="1" min="3" max="3" width="20.43"/>
    <col customWidth="1" min="4" max="4" width="23.57"/>
    <col customWidth="1" min="5" max="5" width="38.43"/>
  </cols>
  <sheetData>
    <row r="1">
      <c r="A1" s="23" t="s">
        <v>17</v>
      </c>
      <c r="B1" s="24" t="s">
        <v>18</v>
      </c>
      <c r="C1" s="24" t="s">
        <v>19</v>
      </c>
      <c r="D1" s="24" t="s">
        <v>20</v>
      </c>
      <c r="E1" s="25" t="s">
        <v>21</v>
      </c>
    </row>
    <row r="2">
      <c r="A2" s="26"/>
      <c r="B2" s="27"/>
      <c r="C2" s="27"/>
      <c r="D2" s="27"/>
      <c r="E2" s="28"/>
    </row>
    <row r="3">
      <c r="A3" s="29" t="s">
        <v>22</v>
      </c>
      <c r="B3" s="30"/>
      <c r="C3" s="30"/>
      <c r="D3" s="30">
        <v>250000.0</v>
      </c>
      <c r="E3" s="31" t="s">
        <v>23</v>
      </c>
    </row>
    <row r="4">
      <c r="A4" s="16"/>
      <c r="B4" s="32"/>
      <c r="C4" s="32"/>
      <c r="D4" s="32"/>
      <c r="E4" s="33"/>
    </row>
    <row r="5">
      <c r="A5" s="34" t="s">
        <v>24</v>
      </c>
      <c r="B5" s="35"/>
      <c r="C5" s="35"/>
      <c r="D5" s="35">
        <v>1250000.0</v>
      </c>
      <c r="E5" s="36" t="s">
        <v>25</v>
      </c>
    </row>
    <row r="6">
      <c r="A6" s="17"/>
      <c r="B6" s="32"/>
      <c r="C6" s="32"/>
      <c r="D6" s="32"/>
      <c r="E6" s="33"/>
    </row>
    <row r="7">
      <c r="A7" s="12" t="s">
        <v>26</v>
      </c>
      <c r="B7" s="37"/>
      <c r="C7" s="37"/>
      <c r="D7" s="37">
        <v>1000.0</v>
      </c>
      <c r="E7" s="38" t="s">
        <v>27</v>
      </c>
    </row>
    <row r="8">
      <c r="A8" s="16"/>
      <c r="B8" s="32"/>
      <c r="C8" s="32"/>
      <c r="D8" s="32"/>
      <c r="E8" s="33"/>
    </row>
    <row r="9">
      <c r="A9" s="39" t="s">
        <v>28</v>
      </c>
      <c r="B9" s="40">
        <v>48000.0</v>
      </c>
      <c r="C9" s="40">
        <f t="shared" ref="C9:C13" si="1">B9/12</f>
        <v>4000</v>
      </c>
      <c r="D9" s="40">
        <f>C9*0.76</f>
        <v>3040</v>
      </c>
      <c r="E9" s="41" t="s">
        <v>29</v>
      </c>
    </row>
    <row r="10">
      <c r="A10" s="17" t="s">
        <v>30</v>
      </c>
      <c r="B10" s="42">
        <v>65000.0</v>
      </c>
      <c r="C10" s="32">
        <f t="shared" si="1"/>
        <v>5416.666667</v>
      </c>
      <c r="D10" s="32">
        <f>C10*0.62</f>
        <v>3358.333333</v>
      </c>
      <c r="E10" s="43" t="s">
        <v>31</v>
      </c>
    </row>
    <row r="11">
      <c r="A11" s="44" t="s">
        <v>32</v>
      </c>
      <c r="B11" s="45">
        <v>50000.0</v>
      </c>
      <c r="C11" s="45">
        <f t="shared" si="1"/>
        <v>4166.666667</v>
      </c>
      <c r="D11" s="45">
        <f>C11*0.76</f>
        <v>3166.666667</v>
      </c>
      <c r="E11" s="46" t="s">
        <v>29</v>
      </c>
    </row>
    <row r="12">
      <c r="A12" s="47" t="s">
        <v>33</v>
      </c>
      <c r="B12" s="48">
        <v>80000.0</v>
      </c>
      <c r="C12" s="32">
        <f t="shared" si="1"/>
        <v>6666.666667</v>
      </c>
      <c r="D12" s="32">
        <f>C12*0.62</f>
        <v>4133.333333</v>
      </c>
      <c r="E12" s="43" t="s">
        <v>31</v>
      </c>
    </row>
    <row r="13">
      <c r="A13" s="49" t="s">
        <v>34</v>
      </c>
      <c r="B13" s="50">
        <v>24765.0</v>
      </c>
      <c r="C13" s="51">
        <f t="shared" si="1"/>
        <v>2063.75</v>
      </c>
      <c r="D13" s="51">
        <f>C13*0.67</f>
        <v>1382.7125</v>
      </c>
      <c r="E13" s="52" t="s">
        <v>35</v>
      </c>
    </row>
    <row r="14">
      <c r="B14" s="53"/>
      <c r="C14" s="53"/>
      <c r="D14" s="53"/>
      <c r="E14" s="54"/>
    </row>
    <row r="15">
      <c r="B15" s="53"/>
      <c r="C15" s="53"/>
      <c r="D15" s="53"/>
      <c r="E15" s="54"/>
    </row>
    <row r="16">
      <c r="A16" s="55" t="s">
        <v>36</v>
      </c>
      <c r="B16" s="53"/>
      <c r="C16" s="53"/>
      <c r="D16" s="53"/>
      <c r="E16" s="54"/>
    </row>
    <row r="17">
      <c r="B17" s="53"/>
      <c r="C17" s="53"/>
      <c r="D17" s="53"/>
      <c r="E17" s="54"/>
    </row>
    <row r="18">
      <c r="B18" s="53"/>
      <c r="C18" s="53"/>
      <c r="D18" s="53"/>
      <c r="E18" s="54"/>
    </row>
    <row r="19">
      <c r="B19" s="53"/>
      <c r="C19" s="53"/>
      <c r="D19" s="53"/>
      <c r="E19" s="54"/>
    </row>
  </sheetData>
  <hyperlinks>
    <hyperlink r:id="rId1" ref="E3"/>
    <hyperlink r:id="rId2" ref="E7"/>
  </hyperlin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9.43"/>
    <col customWidth="1" min="2" max="2" width="17.29"/>
    <col customWidth="1" min="3" max="3" width="39.0"/>
    <col customWidth="1" min="4" max="4" width="18.57"/>
    <col customWidth="1" min="6" max="6" width="26.14"/>
    <col customWidth="1" min="7" max="7" width="26.29"/>
    <col customWidth="1" min="8" max="8" width="25.29"/>
    <col customWidth="1" min="9" max="9" width="30.71"/>
  </cols>
  <sheetData>
    <row r="1">
      <c r="A1" s="56" t="s">
        <v>37</v>
      </c>
      <c r="B1" s="57" t="s">
        <v>38</v>
      </c>
      <c r="C1" s="56" t="s">
        <v>39</v>
      </c>
      <c r="D1" s="58" t="s">
        <v>38</v>
      </c>
      <c r="E1" s="59" t="s">
        <v>40</v>
      </c>
      <c r="F1" s="60"/>
      <c r="G1" s="60"/>
      <c r="H1" s="60"/>
      <c r="I1" s="60"/>
      <c r="J1" s="61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>
      <c r="A2" s="63" t="s">
        <v>41</v>
      </c>
      <c r="B2" s="64"/>
      <c r="C2" s="65" t="s">
        <v>42</v>
      </c>
      <c r="D2" s="66"/>
      <c r="E2" s="67" t="s">
        <v>43</v>
      </c>
      <c r="F2" s="68" t="s">
        <v>44</v>
      </c>
      <c r="G2" s="26"/>
      <c r="H2" s="26"/>
      <c r="I2" s="67" t="s">
        <v>45</v>
      </c>
      <c r="J2" s="69" t="s">
        <v>46</v>
      </c>
    </row>
    <row r="3">
      <c r="A3" s="63" t="s">
        <v>47</v>
      </c>
      <c r="B3" s="64"/>
      <c r="C3" s="70"/>
      <c r="D3" s="71"/>
      <c r="E3" s="67" t="s">
        <v>48</v>
      </c>
      <c r="F3" s="72" t="s">
        <v>49</v>
      </c>
      <c r="G3" s="67" t="s">
        <v>50</v>
      </c>
      <c r="H3" s="67" t="s">
        <v>51</v>
      </c>
      <c r="I3" s="73" t="s">
        <v>52</v>
      </c>
      <c r="J3" s="69">
        <v>52000.0</v>
      </c>
    </row>
    <row r="4">
      <c r="A4" s="74" t="s">
        <v>53</v>
      </c>
      <c r="B4" s="64"/>
      <c r="C4" s="73" t="s">
        <v>54</v>
      </c>
      <c r="D4" s="66"/>
      <c r="E4" s="75"/>
      <c r="F4" s="67" t="s">
        <v>55</v>
      </c>
      <c r="G4" s="26"/>
      <c r="H4" s="26"/>
      <c r="I4" s="73" t="s">
        <v>56</v>
      </c>
      <c r="J4" s="69">
        <v>25000.0</v>
      </c>
    </row>
    <row r="5">
      <c r="A5" s="74" t="s">
        <v>57</v>
      </c>
      <c r="B5" s="64"/>
      <c r="C5" s="73" t="s">
        <v>58</v>
      </c>
      <c r="D5" s="76">
        <v>3000.0</v>
      </c>
      <c r="E5" s="75"/>
      <c r="F5" s="77" t="s">
        <v>59</v>
      </c>
      <c r="G5" s="26"/>
      <c r="H5" s="26"/>
      <c r="I5" s="73" t="s">
        <v>60</v>
      </c>
      <c r="J5" s="69">
        <v>100000.0</v>
      </c>
    </row>
    <row r="6">
      <c r="A6" s="74" t="s">
        <v>61</v>
      </c>
      <c r="B6" s="64"/>
      <c r="C6" s="73" t="s">
        <v>62</v>
      </c>
      <c r="D6" s="76">
        <v>2000.0</v>
      </c>
      <c r="E6" s="75"/>
      <c r="F6" s="78" t="s">
        <v>63</v>
      </c>
      <c r="G6" s="79" t="s">
        <v>64</v>
      </c>
      <c r="H6" s="26"/>
      <c r="I6" s="73" t="s">
        <v>65</v>
      </c>
      <c r="J6" s="69">
        <v>75000.0</v>
      </c>
    </row>
    <row r="7">
      <c r="A7" s="74" t="s">
        <v>66</v>
      </c>
      <c r="B7" s="64"/>
      <c r="C7" s="73" t="s">
        <v>67</v>
      </c>
      <c r="D7" s="66"/>
      <c r="E7" s="75"/>
      <c r="F7" s="80" t="s">
        <v>68</v>
      </c>
      <c r="H7" s="26"/>
      <c r="I7" s="26"/>
      <c r="J7" s="81"/>
    </row>
    <row r="8">
      <c r="A8" s="74" t="s">
        <v>69</v>
      </c>
      <c r="B8" s="64"/>
      <c r="C8" s="73" t="s">
        <v>70</v>
      </c>
      <c r="D8" s="82">
        <v>1000.0</v>
      </c>
      <c r="E8" s="75"/>
      <c r="H8" s="26"/>
      <c r="I8" s="26"/>
      <c r="J8" s="81"/>
    </row>
    <row r="9">
      <c r="A9" s="63" t="s">
        <v>71</v>
      </c>
      <c r="B9" s="64"/>
      <c r="C9" s="83" t="s">
        <v>72</v>
      </c>
      <c r="D9" s="76">
        <v>100.0</v>
      </c>
      <c r="E9" s="67"/>
      <c r="H9" s="26"/>
      <c r="I9" s="26"/>
      <c r="J9" s="81"/>
    </row>
    <row r="10">
      <c r="A10" s="63" t="s">
        <v>73</v>
      </c>
      <c r="B10" s="64"/>
      <c r="C10" s="67" t="s">
        <v>74</v>
      </c>
      <c r="D10" s="66"/>
      <c r="E10" s="26"/>
      <c r="H10" s="26"/>
      <c r="I10" s="26"/>
      <c r="J10" s="81"/>
    </row>
    <row r="11">
      <c r="A11" s="63" t="s">
        <v>75</v>
      </c>
      <c r="B11" s="64"/>
      <c r="C11" s="67" t="s">
        <v>76</v>
      </c>
      <c r="D11" s="76">
        <v>1530.0</v>
      </c>
      <c r="E11" s="26"/>
      <c r="H11" s="26"/>
      <c r="I11" s="26"/>
      <c r="J11" s="81"/>
    </row>
    <row r="12">
      <c r="A12" s="74" t="s">
        <v>77</v>
      </c>
      <c r="B12" s="64"/>
      <c r="C12" s="67" t="s">
        <v>78</v>
      </c>
      <c r="D12" s="76">
        <v>200.0</v>
      </c>
      <c r="E12" s="26"/>
      <c r="H12" s="26"/>
      <c r="I12" s="26"/>
      <c r="J12" s="81"/>
    </row>
    <row r="13">
      <c r="A13" s="74" t="s">
        <v>79</v>
      </c>
      <c r="B13" s="64"/>
      <c r="C13" s="67" t="s">
        <v>80</v>
      </c>
      <c r="D13" s="76">
        <v>300.0</v>
      </c>
      <c r="E13" s="26"/>
      <c r="F13" s="26"/>
      <c r="G13" s="26"/>
      <c r="H13" s="26"/>
      <c r="I13" s="26"/>
      <c r="J13" s="81"/>
    </row>
    <row r="14">
      <c r="A14" s="63" t="s">
        <v>81</v>
      </c>
      <c r="B14" s="64"/>
      <c r="C14" s="67" t="s">
        <v>82</v>
      </c>
      <c r="D14" s="76">
        <v>17.0</v>
      </c>
      <c r="E14" s="26"/>
      <c r="F14" s="26"/>
      <c r="G14" s="26"/>
      <c r="H14" s="26"/>
      <c r="I14" s="26"/>
      <c r="J14" s="81"/>
    </row>
    <row r="15">
      <c r="A15" s="63" t="s">
        <v>83</v>
      </c>
      <c r="B15" s="64"/>
      <c r="C15" s="67" t="s">
        <v>84</v>
      </c>
      <c r="D15" s="76">
        <v>1200.0</v>
      </c>
      <c r="E15" s="26"/>
      <c r="F15" s="26"/>
      <c r="G15" s="26"/>
      <c r="H15" s="26"/>
      <c r="I15" s="26"/>
      <c r="J15" s="81"/>
    </row>
    <row r="16">
      <c r="A16" s="63" t="s">
        <v>85</v>
      </c>
      <c r="B16" s="64"/>
      <c r="C16" s="67" t="s">
        <v>86</v>
      </c>
      <c r="D16" s="76"/>
      <c r="E16" s="26"/>
      <c r="F16" s="26"/>
      <c r="G16" s="26"/>
      <c r="H16" s="26"/>
      <c r="I16" s="26"/>
      <c r="J16" s="81"/>
    </row>
    <row r="17">
      <c r="A17" s="74" t="s">
        <v>87</v>
      </c>
      <c r="B17" s="64"/>
      <c r="C17" s="67" t="s">
        <v>88</v>
      </c>
      <c r="D17" s="76">
        <v>400.0</v>
      </c>
      <c r="E17" s="26"/>
      <c r="F17" s="79"/>
      <c r="G17" s="26"/>
      <c r="H17" s="26"/>
      <c r="I17" s="26"/>
      <c r="J17" s="81"/>
    </row>
    <row r="18">
      <c r="A18" s="74"/>
      <c r="B18" s="64"/>
      <c r="C18" s="67" t="s">
        <v>89</v>
      </c>
      <c r="D18" s="76">
        <v>88.0</v>
      </c>
      <c r="E18" s="26"/>
      <c r="F18" s="79"/>
      <c r="G18" s="26"/>
      <c r="H18" s="26"/>
      <c r="I18" s="26"/>
      <c r="J18" s="81"/>
    </row>
    <row r="19">
      <c r="A19" s="63"/>
      <c r="B19" s="64"/>
      <c r="C19" s="78" t="s">
        <v>90</v>
      </c>
      <c r="D19" s="76">
        <v>3.03</v>
      </c>
      <c r="E19" s="79" t="s">
        <v>91</v>
      </c>
      <c r="F19" s="79" t="s">
        <v>92</v>
      </c>
      <c r="G19" s="26"/>
      <c r="H19" s="26"/>
      <c r="I19" s="26"/>
      <c r="J19" s="81"/>
    </row>
    <row r="20">
      <c r="A20" s="63"/>
      <c r="B20" s="64"/>
      <c r="C20" s="78" t="s">
        <v>93</v>
      </c>
      <c r="D20" s="76">
        <v>5.0</v>
      </c>
      <c r="E20" s="79" t="s">
        <v>91</v>
      </c>
      <c r="F20" s="79" t="s">
        <v>92</v>
      </c>
      <c r="G20" s="26"/>
      <c r="H20" s="26"/>
      <c r="I20" s="26"/>
      <c r="J20" s="81"/>
    </row>
    <row r="21">
      <c r="A21" s="63"/>
      <c r="B21" s="64"/>
      <c r="C21" s="78" t="s">
        <v>94</v>
      </c>
      <c r="D21" s="76">
        <v>5.0</v>
      </c>
      <c r="E21" s="79" t="s">
        <v>91</v>
      </c>
      <c r="F21" s="79" t="s">
        <v>92</v>
      </c>
      <c r="G21" s="26"/>
      <c r="H21" s="26"/>
      <c r="I21" s="26"/>
      <c r="J21" s="81"/>
    </row>
    <row r="22">
      <c r="A22" s="63"/>
      <c r="B22" s="64"/>
      <c r="C22" s="78" t="s">
        <v>95</v>
      </c>
      <c r="D22" s="76">
        <v>6.0</v>
      </c>
      <c r="E22" s="79" t="s">
        <v>91</v>
      </c>
      <c r="F22" s="79" t="s">
        <v>92</v>
      </c>
      <c r="G22" s="26"/>
      <c r="H22" s="26"/>
      <c r="I22" s="26"/>
      <c r="J22" s="81"/>
    </row>
    <row r="23">
      <c r="A23" s="63"/>
      <c r="B23" s="64"/>
      <c r="C23" s="78" t="s">
        <v>96</v>
      </c>
      <c r="D23" s="76">
        <v>18.0</v>
      </c>
      <c r="E23" s="79" t="s">
        <v>91</v>
      </c>
      <c r="F23" s="79" t="s">
        <v>92</v>
      </c>
      <c r="G23" s="26"/>
      <c r="H23" s="26"/>
      <c r="I23" s="26"/>
      <c r="J23" s="81"/>
    </row>
    <row r="24">
      <c r="A24" s="63"/>
      <c r="B24" s="64"/>
      <c r="C24" s="78" t="s">
        <v>97</v>
      </c>
      <c r="D24" s="76">
        <v>36.0</v>
      </c>
      <c r="E24" s="79" t="s">
        <v>91</v>
      </c>
      <c r="F24" s="79" t="s">
        <v>92</v>
      </c>
      <c r="G24" s="26"/>
      <c r="H24" s="26"/>
      <c r="I24" s="26"/>
      <c r="J24" s="81"/>
    </row>
    <row r="25">
      <c r="A25" s="63"/>
      <c r="B25" s="64"/>
      <c r="C25" s="78" t="s">
        <v>98</v>
      </c>
      <c r="D25" s="76">
        <v>3.0</v>
      </c>
      <c r="E25" s="79" t="s">
        <v>91</v>
      </c>
      <c r="F25" s="79" t="s">
        <v>92</v>
      </c>
      <c r="G25" s="26"/>
      <c r="H25" s="26"/>
      <c r="I25" s="26"/>
      <c r="J25" s="81"/>
    </row>
    <row r="26">
      <c r="A26" s="63"/>
      <c r="B26" s="64"/>
      <c r="C26" s="78" t="s">
        <v>99</v>
      </c>
      <c r="D26" s="76">
        <v>10.0</v>
      </c>
      <c r="E26" s="79" t="s">
        <v>91</v>
      </c>
      <c r="F26" s="79" t="s">
        <v>92</v>
      </c>
      <c r="G26" s="26"/>
      <c r="H26" s="26"/>
      <c r="I26" s="26"/>
      <c r="J26" s="81"/>
    </row>
    <row r="27">
      <c r="A27" s="63"/>
      <c r="B27" s="64"/>
      <c r="C27" s="78" t="s">
        <v>100</v>
      </c>
      <c r="D27" s="76">
        <v>5.0</v>
      </c>
      <c r="E27" s="79" t="s">
        <v>91</v>
      </c>
      <c r="F27" s="79" t="s">
        <v>92</v>
      </c>
      <c r="G27" s="26"/>
      <c r="H27" s="26"/>
      <c r="I27" s="26"/>
      <c r="J27" s="81"/>
    </row>
    <row r="28">
      <c r="A28" s="63"/>
      <c r="B28" s="64"/>
      <c r="C28" s="78" t="s">
        <v>101</v>
      </c>
      <c r="D28" s="76">
        <v>10.0</v>
      </c>
      <c r="E28" s="79" t="s">
        <v>91</v>
      </c>
      <c r="F28" s="79" t="s">
        <v>92</v>
      </c>
      <c r="G28" s="26"/>
      <c r="H28" s="26"/>
      <c r="I28" s="26"/>
      <c r="J28" s="81"/>
    </row>
    <row r="29">
      <c r="A29" s="63"/>
      <c r="B29" s="64"/>
      <c r="C29" s="78" t="s">
        <v>102</v>
      </c>
      <c r="D29" s="76">
        <v>10.0</v>
      </c>
      <c r="E29" s="79" t="s">
        <v>91</v>
      </c>
      <c r="F29" s="79" t="s">
        <v>92</v>
      </c>
      <c r="G29" s="26"/>
      <c r="H29" s="26"/>
      <c r="I29" s="26"/>
      <c r="J29" s="81"/>
    </row>
    <row r="30">
      <c r="A30" s="63"/>
      <c r="B30" s="64"/>
      <c r="C30" s="78" t="s">
        <v>103</v>
      </c>
      <c r="D30" s="76">
        <v>8.0</v>
      </c>
      <c r="E30" s="79" t="s">
        <v>91</v>
      </c>
      <c r="F30" s="79" t="s">
        <v>92</v>
      </c>
      <c r="G30" s="26"/>
      <c r="H30" s="26"/>
      <c r="I30" s="26"/>
      <c r="J30" s="81"/>
    </row>
    <row r="31">
      <c r="A31" s="63"/>
      <c r="B31" s="64"/>
      <c r="C31" s="78" t="s">
        <v>104</v>
      </c>
      <c r="D31" s="76">
        <v>15.0</v>
      </c>
      <c r="E31" s="79" t="s">
        <v>91</v>
      </c>
      <c r="F31" s="79" t="s">
        <v>92</v>
      </c>
      <c r="G31" s="26"/>
      <c r="H31" s="26"/>
      <c r="I31" s="26"/>
      <c r="J31" s="81"/>
    </row>
    <row r="32">
      <c r="A32" s="63"/>
      <c r="B32" s="64"/>
      <c r="C32" s="78" t="s">
        <v>105</v>
      </c>
      <c r="D32" s="76">
        <v>8.0</v>
      </c>
      <c r="E32" s="79" t="s">
        <v>91</v>
      </c>
      <c r="F32" s="79" t="s">
        <v>92</v>
      </c>
      <c r="G32" s="26"/>
      <c r="H32" s="26"/>
      <c r="I32" s="26"/>
      <c r="J32" s="81"/>
    </row>
    <row r="33">
      <c r="A33" s="63"/>
      <c r="B33" s="64"/>
      <c r="C33" s="78" t="s">
        <v>106</v>
      </c>
      <c r="D33" s="76">
        <v>3.0</v>
      </c>
      <c r="E33" s="79" t="s">
        <v>91</v>
      </c>
      <c r="F33" s="79" t="s">
        <v>92</v>
      </c>
      <c r="G33" s="26"/>
      <c r="H33" s="26"/>
      <c r="I33" s="26"/>
      <c r="J33" s="81"/>
    </row>
    <row r="34">
      <c r="A34" s="63"/>
      <c r="B34" s="64"/>
      <c r="C34" s="78" t="s">
        <v>107</v>
      </c>
      <c r="D34" s="76">
        <v>4.0</v>
      </c>
      <c r="E34" s="79" t="s">
        <v>91</v>
      </c>
      <c r="F34" s="79" t="s">
        <v>92</v>
      </c>
      <c r="G34" s="26"/>
      <c r="H34" s="26"/>
      <c r="I34" s="26"/>
      <c r="J34" s="81"/>
    </row>
    <row r="35">
      <c r="A35" s="63"/>
      <c r="B35" s="64"/>
      <c r="C35" s="78" t="s">
        <v>108</v>
      </c>
      <c r="D35" s="76"/>
      <c r="E35" s="26"/>
      <c r="F35" s="26"/>
      <c r="G35" s="26"/>
      <c r="H35" s="26"/>
      <c r="I35" s="26"/>
      <c r="J35" s="81"/>
    </row>
    <row r="36">
      <c r="A36" s="63"/>
      <c r="B36" s="64"/>
      <c r="C36" s="78" t="s">
        <v>108</v>
      </c>
      <c r="D36" s="76"/>
      <c r="E36" s="26"/>
      <c r="F36" s="26"/>
      <c r="G36" s="26"/>
      <c r="H36" s="26"/>
      <c r="I36" s="26"/>
      <c r="J36" s="81"/>
    </row>
    <row r="37">
      <c r="A37" s="63"/>
      <c r="B37" s="64"/>
      <c r="C37" s="78" t="s">
        <v>108</v>
      </c>
      <c r="D37" s="76"/>
      <c r="E37" s="26"/>
      <c r="F37" s="26"/>
      <c r="G37" s="26"/>
      <c r="H37" s="26"/>
      <c r="I37" s="26"/>
      <c r="J37" s="81"/>
    </row>
    <row r="38">
      <c r="A38" s="63"/>
      <c r="B38" s="64"/>
      <c r="C38" s="78" t="s">
        <v>109</v>
      </c>
      <c r="D38" s="76"/>
      <c r="E38" s="26"/>
      <c r="F38" s="26"/>
      <c r="G38" s="26"/>
      <c r="H38" s="26"/>
      <c r="I38" s="26"/>
      <c r="J38" s="81"/>
    </row>
    <row r="39">
      <c r="A39" s="63" t="s">
        <v>78</v>
      </c>
      <c r="B39" s="64"/>
      <c r="C39" s="77" t="s">
        <v>110</v>
      </c>
      <c r="D39" s="76" t="s">
        <v>111</v>
      </c>
      <c r="E39" s="26"/>
      <c r="F39" s="26"/>
      <c r="G39" s="26"/>
      <c r="H39" s="26"/>
      <c r="I39" s="26"/>
      <c r="J39" s="81"/>
    </row>
    <row r="40">
      <c r="A40" s="63" t="s">
        <v>112</v>
      </c>
      <c r="B40" s="64"/>
      <c r="C40" s="77" t="s">
        <v>113</v>
      </c>
      <c r="D40" s="76">
        <v>35.0</v>
      </c>
      <c r="E40" s="26"/>
      <c r="F40" s="26"/>
      <c r="G40" s="26"/>
      <c r="H40" s="26"/>
      <c r="I40" s="26"/>
      <c r="J40" s="81"/>
    </row>
    <row r="41">
      <c r="A41" s="63" t="s">
        <v>114</v>
      </c>
      <c r="B41" s="64"/>
      <c r="C41" s="77" t="s">
        <v>115</v>
      </c>
      <c r="D41" s="76" t="s">
        <v>111</v>
      </c>
      <c r="E41" s="26"/>
      <c r="F41" s="26"/>
      <c r="G41" s="26"/>
      <c r="H41" s="26"/>
      <c r="I41" s="26"/>
      <c r="J41" s="81"/>
    </row>
    <row r="42">
      <c r="A42" s="63" t="s">
        <v>116</v>
      </c>
      <c r="B42" s="64"/>
      <c r="C42" s="77" t="s">
        <v>117</v>
      </c>
      <c r="D42" s="76">
        <v>35.0</v>
      </c>
      <c r="E42" s="26"/>
      <c r="F42" s="26"/>
      <c r="G42" s="26"/>
      <c r="H42" s="26"/>
      <c r="I42" s="26"/>
      <c r="J42" s="81"/>
    </row>
    <row r="43">
      <c r="A43" s="74" t="s">
        <v>118</v>
      </c>
      <c r="B43" s="64"/>
      <c r="C43" s="77" t="s">
        <v>119</v>
      </c>
      <c r="D43" s="66"/>
      <c r="E43" s="26"/>
      <c r="F43" s="26"/>
      <c r="G43" s="26"/>
      <c r="H43" s="26"/>
      <c r="I43" s="26"/>
      <c r="J43" s="81"/>
    </row>
    <row r="44">
      <c r="A44" s="63" t="s">
        <v>120</v>
      </c>
      <c r="B44" s="64"/>
      <c r="C44" s="77" t="s">
        <v>121</v>
      </c>
      <c r="D44" s="66"/>
      <c r="E44" s="26"/>
      <c r="F44" s="26"/>
      <c r="G44" s="26"/>
      <c r="H44" s="26"/>
      <c r="I44" s="26"/>
      <c r="J44" s="81"/>
    </row>
    <row r="45">
      <c r="A45" s="74" t="s">
        <v>122</v>
      </c>
      <c r="B45" s="64"/>
      <c r="C45" s="77" t="s">
        <v>123</v>
      </c>
      <c r="D45" s="76">
        <v>800.0</v>
      </c>
      <c r="E45" s="26"/>
      <c r="F45" s="26"/>
      <c r="G45" s="26"/>
      <c r="H45" s="26"/>
      <c r="I45" s="26"/>
      <c r="J45" s="81"/>
    </row>
    <row r="46">
      <c r="A46" s="63" t="s">
        <v>124</v>
      </c>
      <c r="B46" s="64"/>
      <c r="C46" s="77" t="s">
        <v>69</v>
      </c>
      <c r="D46" s="76">
        <v>30.0</v>
      </c>
      <c r="E46" s="26"/>
      <c r="F46" s="26"/>
      <c r="G46" s="26"/>
      <c r="H46" s="26"/>
      <c r="I46" s="26"/>
      <c r="J46" s="81"/>
    </row>
    <row r="47">
      <c r="A47" s="63" t="s">
        <v>125</v>
      </c>
      <c r="B47" s="64"/>
      <c r="C47" s="77" t="s">
        <v>126</v>
      </c>
      <c r="D47" s="76">
        <v>130.0</v>
      </c>
      <c r="E47" s="26"/>
      <c r="F47" s="26"/>
      <c r="G47" s="26"/>
      <c r="H47" s="26"/>
      <c r="I47" s="26"/>
      <c r="J47" s="81"/>
    </row>
    <row r="48">
      <c r="A48" s="74" t="s">
        <v>127</v>
      </c>
      <c r="B48" s="64"/>
      <c r="C48" s="77" t="s">
        <v>128</v>
      </c>
      <c r="D48" s="76">
        <v>71.0</v>
      </c>
      <c r="E48" s="26"/>
      <c r="F48" s="26"/>
      <c r="G48" s="26"/>
      <c r="H48" s="26"/>
      <c r="I48" s="26"/>
      <c r="J48" s="81"/>
    </row>
    <row r="49">
      <c r="A49" s="74" t="s">
        <v>129</v>
      </c>
      <c r="B49" s="64"/>
      <c r="C49" s="77" t="s">
        <v>130</v>
      </c>
      <c r="D49" s="76">
        <v>64.99</v>
      </c>
      <c r="E49" s="26"/>
      <c r="F49" s="26"/>
      <c r="G49" s="26"/>
      <c r="H49" s="26"/>
      <c r="I49" s="26"/>
      <c r="J49" s="81"/>
    </row>
    <row r="50">
      <c r="A50" s="74" t="s">
        <v>84</v>
      </c>
      <c r="B50" s="64"/>
      <c r="C50" s="77" t="s">
        <v>131</v>
      </c>
      <c r="D50" s="76">
        <v>75.0</v>
      </c>
      <c r="E50" s="26"/>
      <c r="F50" s="26"/>
      <c r="G50" s="26"/>
      <c r="H50" s="26"/>
      <c r="I50" s="26"/>
      <c r="J50" s="81"/>
    </row>
    <row r="51">
      <c r="A51" s="74" t="s">
        <v>132</v>
      </c>
      <c r="B51" s="64"/>
      <c r="C51" s="77" t="s">
        <v>133</v>
      </c>
      <c r="D51" s="76">
        <v>75.0</v>
      </c>
      <c r="E51" s="26"/>
      <c r="F51" s="26"/>
      <c r="G51" s="26"/>
      <c r="H51" s="26"/>
      <c r="I51" s="26"/>
      <c r="J51" s="81"/>
    </row>
    <row r="52">
      <c r="A52" s="74" t="s">
        <v>134</v>
      </c>
      <c r="B52" s="64"/>
      <c r="C52" s="77" t="s">
        <v>135</v>
      </c>
      <c r="D52" s="76">
        <v>100.0</v>
      </c>
      <c r="E52" s="26"/>
      <c r="F52" s="26"/>
      <c r="G52" s="26"/>
      <c r="H52" s="26"/>
      <c r="I52" s="26"/>
      <c r="J52" s="81"/>
    </row>
    <row r="53">
      <c r="A53" s="74" t="s">
        <v>136</v>
      </c>
      <c r="B53" s="64"/>
      <c r="C53" s="77" t="s">
        <v>125</v>
      </c>
      <c r="D53" s="76">
        <v>10.0</v>
      </c>
      <c r="E53" s="26"/>
      <c r="F53" s="26"/>
      <c r="G53" s="26"/>
      <c r="H53" s="26"/>
      <c r="I53" s="26"/>
      <c r="J53" s="81"/>
    </row>
    <row r="54">
      <c r="A54" s="84" t="s">
        <v>137</v>
      </c>
      <c r="B54" s="64"/>
      <c r="C54" s="77" t="s">
        <v>138</v>
      </c>
      <c r="D54" s="66"/>
      <c r="E54" s="26"/>
      <c r="F54" s="26"/>
      <c r="G54" s="26"/>
      <c r="H54" s="26"/>
      <c r="I54" s="26"/>
      <c r="J54" s="81"/>
    </row>
    <row r="55">
      <c r="A55" s="84" t="s">
        <v>137</v>
      </c>
      <c r="B55" s="64"/>
      <c r="C55" s="77" t="s">
        <v>139</v>
      </c>
      <c r="D55" s="76">
        <v>1880.0</v>
      </c>
      <c r="E55" s="75"/>
      <c r="F55" s="26"/>
      <c r="G55" s="26"/>
      <c r="H55" s="26"/>
      <c r="I55" s="26"/>
      <c r="J55" s="81"/>
    </row>
    <row r="56">
      <c r="A56" s="84" t="s">
        <v>137</v>
      </c>
      <c r="B56" s="85"/>
      <c r="C56" s="84" t="s">
        <v>137</v>
      </c>
      <c r="D56" s="86"/>
      <c r="E56" s="26"/>
      <c r="F56" s="26"/>
      <c r="G56" s="26"/>
      <c r="H56" s="26"/>
      <c r="I56" s="26"/>
      <c r="J56" s="81"/>
    </row>
    <row r="57">
      <c r="A57" s="67"/>
      <c r="B57" s="85"/>
      <c r="C57" s="84" t="s">
        <v>137</v>
      </c>
      <c r="D57" s="86"/>
      <c r="E57" s="26"/>
      <c r="F57" s="26"/>
      <c r="G57" s="26"/>
      <c r="H57" s="26"/>
      <c r="I57" s="26"/>
      <c r="J57" s="81"/>
    </row>
    <row r="58">
      <c r="A58" s="67"/>
      <c r="B58" s="85"/>
      <c r="C58" s="84" t="s">
        <v>137</v>
      </c>
      <c r="D58" s="86"/>
      <c r="E58" s="26"/>
      <c r="F58" s="26"/>
      <c r="G58" s="26"/>
      <c r="H58" s="26"/>
      <c r="I58" s="26"/>
      <c r="J58" s="81"/>
    </row>
    <row r="59">
      <c r="A59" s="67"/>
      <c r="B59" s="85"/>
      <c r="C59" s="26"/>
      <c r="D59" s="76"/>
      <c r="E59" s="26"/>
      <c r="F59" s="26"/>
      <c r="G59" s="26"/>
      <c r="H59" s="26"/>
      <c r="I59" s="26"/>
      <c r="J59" s="81"/>
    </row>
    <row r="60">
      <c r="A60" s="67" t="s">
        <v>140</v>
      </c>
      <c r="B60" s="85">
        <f>sum(B2:B55)</f>
        <v>0</v>
      </c>
      <c r="C60" s="67" t="s">
        <v>140</v>
      </c>
      <c r="D60" s="76">
        <f>Sum(D2:D55)</f>
        <v>13290.02</v>
      </c>
      <c r="E60" s="26"/>
      <c r="F60" s="26"/>
      <c r="G60" s="26"/>
      <c r="H60" s="26"/>
      <c r="I60" s="26"/>
      <c r="J60" s="81"/>
    </row>
    <row r="61">
      <c r="A61" s="74"/>
      <c r="B61" s="64"/>
      <c r="C61" s="67"/>
      <c r="D61" s="76"/>
      <c r="E61" s="26"/>
      <c r="F61" s="26"/>
      <c r="G61" s="26"/>
      <c r="H61" s="67"/>
      <c r="I61" s="67"/>
      <c r="J61" s="81"/>
    </row>
    <row r="62">
      <c r="A62" s="67" t="s">
        <v>141</v>
      </c>
      <c r="B62" s="87">
        <f>'SEC #1'!D9</f>
        <v>3040</v>
      </c>
      <c r="C62" s="67" t="s">
        <v>141</v>
      </c>
      <c r="D62" s="66">
        <f>B62</f>
        <v>3040</v>
      </c>
      <c r="E62" s="26"/>
      <c r="F62" s="26"/>
      <c r="G62" s="26"/>
      <c r="H62" s="67"/>
      <c r="I62" s="67"/>
      <c r="J62" s="81"/>
    </row>
    <row r="63">
      <c r="A63" s="26"/>
      <c r="B63" s="87"/>
      <c r="C63" s="67" t="s">
        <v>142</v>
      </c>
      <c r="D63" s="66">
        <f>'SEC #1'!D10</f>
        <v>3358.333333</v>
      </c>
      <c r="E63" s="26"/>
      <c r="F63" s="26"/>
      <c r="G63" s="26"/>
      <c r="H63" s="26"/>
      <c r="I63" s="26"/>
      <c r="J63" s="81"/>
    </row>
    <row r="64">
      <c r="A64" s="67" t="s">
        <v>143</v>
      </c>
      <c r="B64" s="87">
        <f>'SEC #1'!D11</f>
        <v>3166.666667</v>
      </c>
      <c r="C64" s="67" t="s">
        <v>143</v>
      </c>
      <c r="D64" s="66">
        <f>B64</f>
        <v>3166.666667</v>
      </c>
      <c r="E64" s="26"/>
      <c r="F64" s="26"/>
      <c r="G64" s="26"/>
      <c r="H64" s="26"/>
      <c r="I64" s="26"/>
      <c r="J64" s="81"/>
    </row>
    <row r="65">
      <c r="A65" s="26"/>
      <c r="B65" s="87"/>
      <c r="C65" s="67" t="s">
        <v>144</v>
      </c>
      <c r="D65" s="66">
        <f>'SEC #1'!D12</f>
        <v>4133.333333</v>
      </c>
      <c r="E65" s="75"/>
      <c r="F65" s="26"/>
      <c r="G65" s="26"/>
      <c r="H65" s="26"/>
      <c r="I65" s="26"/>
      <c r="J65" s="81"/>
    </row>
    <row r="66">
      <c r="A66" s="67" t="s">
        <v>145</v>
      </c>
      <c r="B66" s="87">
        <f>(B64+B62)-B60</f>
        <v>6206.666667</v>
      </c>
      <c r="C66" s="67" t="s">
        <v>145</v>
      </c>
      <c r="D66" s="66">
        <f>(D62+D64+D63+D65)-D60</f>
        <v>408.3133333</v>
      </c>
      <c r="E66" s="26"/>
      <c r="F66" s="26"/>
      <c r="G66" s="26"/>
      <c r="H66" s="26"/>
      <c r="I66" s="26"/>
      <c r="J66" s="81"/>
    </row>
    <row r="67">
      <c r="A67" s="63"/>
      <c r="B67" s="88"/>
      <c r="C67" s="26"/>
      <c r="D67" s="66"/>
      <c r="E67" s="26"/>
      <c r="F67" s="26"/>
      <c r="G67" s="26"/>
      <c r="H67" s="26"/>
      <c r="I67" s="26"/>
      <c r="J67" s="81"/>
    </row>
    <row r="68">
      <c r="A68" s="89" t="s">
        <v>146</v>
      </c>
      <c r="B68" s="90"/>
      <c r="C68" s="89" t="s">
        <v>147</v>
      </c>
      <c r="D68" s="91"/>
      <c r="E68" s="26"/>
      <c r="J68" s="81"/>
    </row>
    <row r="69">
      <c r="A69" s="92" t="s">
        <v>148</v>
      </c>
      <c r="B69" s="93"/>
      <c r="C69" s="92" t="s">
        <v>149</v>
      </c>
      <c r="D69" s="91"/>
      <c r="E69" s="26"/>
      <c r="J69" s="81"/>
    </row>
    <row r="70">
      <c r="A70" s="94"/>
      <c r="B70" s="93"/>
      <c r="D70" s="91"/>
      <c r="E70" s="26"/>
      <c r="J70" s="81"/>
    </row>
    <row r="71">
      <c r="B71" s="81"/>
      <c r="D71" s="91"/>
      <c r="E71" s="26"/>
      <c r="J71" s="81"/>
    </row>
    <row r="72">
      <c r="B72" s="81"/>
      <c r="D72" s="91"/>
      <c r="E72" s="26"/>
      <c r="J72" s="81"/>
    </row>
    <row r="73">
      <c r="B73" s="81"/>
      <c r="D73" s="91"/>
      <c r="E73" s="26"/>
      <c r="J73" s="81"/>
    </row>
    <row r="74">
      <c r="B74" s="81"/>
      <c r="D74" s="91"/>
      <c r="E74" s="26"/>
      <c r="J74" s="81"/>
    </row>
    <row r="75">
      <c r="B75" s="81"/>
      <c r="D75" s="91"/>
      <c r="E75" s="26"/>
      <c r="J75" s="81"/>
    </row>
    <row r="76">
      <c r="B76" s="81"/>
      <c r="D76" s="91"/>
      <c r="E76" s="26"/>
      <c r="J76" s="81"/>
    </row>
    <row r="77">
      <c r="B77" s="81"/>
      <c r="D77" s="91"/>
      <c r="E77" s="26"/>
      <c r="J77" s="81"/>
    </row>
    <row r="78">
      <c r="B78" s="81"/>
      <c r="D78" s="91"/>
      <c r="E78" s="26"/>
      <c r="J78" s="81"/>
    </row>
    <row r="79">
      <c r="B79" s="81"/>
      <c r="D79" s="91"/>
      <c r="E79" s="26"/>
      <c r="J79" s="81"/>
    </row>
    <row r="80">
      <c r="B80" s="81"/>
      <c r="D80" s="91"/>
      <c r="E80" s="26"/>
      <c r="J80" s="81"/>
    </row>
    <row r="81">
      <c r="B81" s="81"/>
      <c r="D81" s="91"/>
      <c r="E81" s="26"/>
      <c r="J81" s="81"/>
    </row>
    <row r="82">
      <c r="B82" s="81"/>
      <c r="D82" s="91"/>
      <c r="E82" s="26"/>
      <c r="J82" s="81"/>
    </row>
    <row r="83">
      <c r="B83" s="81"/>
      <c r="D83" s="91"/>
      <c r="E83" s="26"/>
      <c r="J83" s="81"/>
    </row>
    <row r="84">
      <c r="B84" s="81"/>
      <c r="D84" s="91"/>
      <c r="E84" s="26"/>
      <c r="J84" s="81"/>
    </row>
    <row r="85">
      <c r="B85" s="81"/>
      <c r="D85" s="91"/>
      <c r="E85" s="26"/>
      <c r="J85" s="81"/>
    </row>
    <row r="86">
      <c r="B86" s="81"/>
      <c r="D86" s="91"/>
      <c r="E86" s="26"/>
      <c r="J86" s="81"/>
    </row>
    <row r="87">
      <c r="B87" s="81"/>
      <c r="D87" s="91"/>
      <c r="E87" s="26"/>
      <c r="J87" s="81"/>
    </row>
    <row r="88">
      <c r="B88" s="81"/>
      <c r="D88" s="91"/>
      <c r="E88" s="26"/>
      <c r="J88" s="81"/>
    </row>
    <row r="89">
      <c r="B89" s="81"/>
      <c r="D89" s="91"/>
      <c r="E89" s="26"/>
      <c r="J89" s="81"/>
    </row>
    <row r="90">
      <c r="B90" s="81"/>
      <c r="D90" s="91"/>
      <c r="E90" s="26"/>
      <c r="J90" s="81"/>
    </row>
    <row r="91">
      <c r="B91" s="81"/>
      <c r="D91" s="91"/>
      <c r="E91" s="26"/>
      <c r="J91" s="81"/>
    </row>
    <row r="92">
      <c r="B92" s="81"/>
      <c r="D92" s="91"/>
      <c r="E92" s="26"/>
      <c r="J92" s="81"/>
    </row>
    <row r="93">
      <c r="B93" s="81"/>
      <c r="D93" s="91"/>
      <c r="E93" s="26"/>
      <c r="J93" s="81"/>
    </row>
    <row r="94">
      <c r="B94" s="81"/>
      <c r="D94" s="91"/>
      <c r="E94" s="26"/>
      <c r="J94" s="81"/>
    </row>
    <row r="95">
      <c r="B95" s="81"/>
      <c r="D95" s="91"/>
      <c r="E95" s="26"/>
      <c r="J95" s="81"/>
    </row>
    <row r="96">
      <c r="B96" s="81"/>
      <c r="D96" s="91"/>
      <c r="E96" s="26"/>
      <c r="J96" s="81"/>
    </row>
    <row r="97">
      <c r="B97" s="81"/>
      <c r="D97" s="91"/>
      <c r="E97" s="26"/>
      <c r="J97" s="81"/>
    </row>
    <row r="98">
      <c r="B98" s="81"/>
      <c r="D98" s="91"/>
      <c r="E98" s="26"/>
      <c r="J98" s="81"/>
    </row>
    <row r="99">
      <c r="B99" s="81"/>
      <c r="D99" s="91"/>
      <c r="E99" s="26"/>
      <c r="J99" s="81"/>
    </row>
    <row r="100">
      <c r="B100" s="81"/>
      <c r="D100" s="91"/>
      <c r="E100" s="26"/>
      <c r="J100" s="81"/>
    </row>
    <row r="101">
      <c r="B101" s="81"/>
      <c r="D101" s="91"/>
      <c r="E101" s="26"/>
      <c r="J101" s="81"/>
    </row>
    <row r="102">
      <c r="B102" s="81"/>
      <c r="D102" s="91"/>
      <c r="E102" s="26"/>
      <c r="J102" s="81"/>
    </row>
    <row r="103">
      <c r="B103" s="81"/>
      <c r="D103" s="91"/>
      <c r="E103" s="26"/>
      <c r="J103" s="81"/>
    </row>
    <row r="104">
      <c r="B104" s="81"/>
      <c r="D104" s="91"/>
      <c r="E104" s="26"/>
      <c r="J104" s="81"/>
    </row>
    <row r="105">
      <c r="B105" s="81"/>
      <c r="D105" s="91"/>
      <c r="E105" s="26"/>
      <c r="J105" s="81"/>
    </row>
    <row r="106">
      <c r="B106" s="81"/>
      <c r="D106" s="91"/>
      <c r="E106" s="26"/>
      <c r="J106" s="81"/>
    </row>
    <row r="107">
      <c r="B107" s="81"/>
      <c r="D107" s="91"/>
      <c r="E107" s="26"/>
      <c r="J107" s="81"/>
    </row>
    <row r="108">
      <c r="B108" s="81"/>
      <c r="D108" s="91"/>
      <c r="E108" s="26"/>
      <c r="J108" s="81"/>
    </row>
    <row r="109">
      <c r="B109" s="81"/>
      <c r="D109" s="91"/>
      <c r="E109" s="26"/>
      <c r="J109" s="81"/>
    </row>
    <row r="110">
      <c r="B110" s="81"/>
      <c r="D110" s="91"/>
      <c r="E110" s="26"/>
      <c r="J110" s="81"/>
    </row>
    <row r="111">
      <c r="B111" s="81"/>
      <c r="D111" s="91"/>
      <c r="E111" s="26"/>
      <c r="J111" s="81"/>
    </row>
    <row r="112">
      <c r="B112" s="81"/>
      <c r="D112" s="91"/>
      <c r="E112" s="26"/>
      <c r="J112" s="81"/>
    </row>
    <row r="113">
      <c r="B113" s="81"/>
      <c r="D113" s="91"/>
      <c r="E113" s="26"/>
      <c r="J113" s="81"/>
    </row>
    <row r="114">
      <c r="B114" s="81"/>
      <c r="D114" s="91"/>
      <c r="E114" s="26"/>
      <c r="J114" s="81"/>
    </row>
    <row r="115">
      <c r="B115" s="81"/>
      <c r="D115" s="91"/>
      <c r="E115" s="26"/>
      <c r="J115" s="81"/>
    </row>
    <row r="116">
      <c r="B116" s="81"/>
      <c r="D116" s="91"/>
      <c r="E116" s="26"/>
      <c r="J116" s="81"/>
    </row>
    <row r="117">
      <c r="B117" s="81"/>
      <c r="D117" s="91"/>
      <c r="E117" s="26"/>
      <c r="J117" s="81"/>
    </row>
    <row r="118">
      <c r="B118" s="81"/>
      <c r="D118" s="91"/>
      <c r="E118" s="26"/>
      <c r="J118" s="81"/>
    </row>
    <row r="119">
      <c r="B119" s="81"/>
      <c r="D119" s="91"/>
      <c r="E119" s="26"/>
      <c r="J119" s="81"/>
    </row>
    <row r="120">
      <c r="B120" s="81"/>
      <c r="D120" s="91"/>
      <c r="E120" s="26"/>
      <c r="J120" s="81"/>
    </row>
    <row r="121">
      <c r="B121" s="81"/>
      <c r="D121" s="91"/>
      <c r="E121" s="26"/>
      <c r="J121" s="81"/>
    </row>
    <row r="122">
      <c r="B122" s="81"/>
      <c r="D122" s="91"/>
      <c r="E122" s="26"/>
      <c r="J122" s="81"/>
    </row>
    <row r="123">
      <c r="B123" s="81"/>
      <c r="D123" s="91"/>
      <c r="E123" s="26"/>
      <c r="J123" s="81"/>
    </row>
    <row r="124">
      <c r="B124" s="81"/>
      <c r="D124" s="91"/>
      <c r="E124" s="26"/>
      <c r="J124" s="81"/>
    </row>
    <row r="125">
      <c r="B125" s="81"/>
      <c r="D125" s="91"/>
      <c r="E125" s="26"/>
      <c r="J125" s="81"/>
    </row>
    <row r="126">
      <c r="B126" s="81"/>
      <c r="D126" s="91"/>
      <c r="E126" s="26"/>
      <c r="J126" s="81"/>
    </row>
    <row r="127">
      <c r="B127" s="81"/>
      <c r="D127" s="91"/>
      <c r="E127" s="26"/>
      <c r="J127" s="81"/>
    </row>
    <row r="128">
      <c r="B128" s="81"/>
      <c r="D128" s="91"/>
      <c r="E128" s="26"/>
      <c r="J128" s="81"/>
    </row>
    <row r="129">
      <c r="B129" s="81"/>
      <c r="D129" s="91"/>
      <c r="E129" s="26"/>
      <c r="J129" s="81"/>
    </row>
    <row r="130">
      <c r="B130" s="81"/>
      <c r="D130" s="91"/>
      <c r="E130" s="26"/>
      <c r="J130" s="81"/>
    </row>
    <row r="131">
      <c r="B131" s="81"/>
      <c r="D131" s="91"/>
      <c r="E131" s="26"/>
      <c r="J131" s="81"/>
    </row>
    <row r="132">
      <c r="B132" s="81"/>
      <c r="D132" s="91"/>
      <c r="E132" s="26"/>
      <c r="J132" s="81"/>
    </row>
    <row r="133">
      <c r="B133" s="81"/>
      <c r="D133" s="91"/>
      <c r="E133" s="26"/>
      <c r="J133" s="81"/>
    </row>
    <row r="134">
      <c r="B134" s="81"/>
      <c r="D134" s="91"/>
      <c r="E134" s="26"/>
      <c r="J134" s="81"/>
    </row>
    <row r="135">
      <c r="B135" s="81"/>
      <c r="D135" s="91"/>
      <c r="E135" s="26"/>
      <c r="J135" s="81"/>
    </row>
    <row r="136">
      <c r="B136" s="81"/>
      <c r="D136" s="91"/>
      <c r="E136" s="26"/>
      <c r="J136" s="81"/>
    </row>
    <row r="137">
      <c r="B137" s="81"/>
      <c r="D137" s="91"/>
      <c r="E137" s="26"/>
      <c r="J137" s="81"/>
    </row>
    <row r="138">
      <c r="B138" s="81"/>
      <c r="D138" s="91"/>
      <c r="E138" s="26"/>
      <c r="J138" s="81"/>
    </row>
    <row r="139">
      <c r="B139" s="81"/>
      <c r="D139" s="91"/>
      <c r="E139" s="26"/>
      <c r="J139" s="81"/>
    </row>
    <row r="140">
      <c r="B140" s="81"/>
      <c r="D140" s="91"/>
      <c r="E140" s="26"/>
      <c r="J140" s="81"/>
    </row>
    <row r="141">
      <c r="B141" s="81"/>
      <c r="D141" s="91"/>
      <c r="E141" s="26"/>
      <c r="J141" s="81"/>
    </row>
    <row r="142">
      <c r="B142" s="81"/>
      <c r="D142" s="91"/>
      <c r="E142" s="26"/>
      <c r="J142" s="81"/>
    </row>
    <row r="143">
      <c r="B143" s="81"/>
      <c r="D143" s="91"/>
      <c r="E143" s="26"/>
      <c r="J143" s="81"/>
    </row>
    <row r="144">
      <c r="B144" s="81"/>
      <c r="D144" s="91"/>
      <c r="E144" s="26"/>
      <c r="J144" s="81"/>
    </row>
    <row r="145">
      <c r="B145" s="81"/>
      <c r="D145" s="91"/>
      <c r="E145" s="26"/>
      <c r="J145" s="81"/>
    </row>
    <row r="146">
      <c r="B146" s="81"/>
      <c r="D146" s="91"/>
      <c r="E146" s="26"/>
      <c r="J146" s="81"/>
    </row>
    <row r="147">
      <c r="B147" s="81"/>
      <c r="D147" s="91"/>
      <c r="E147" s="26"/>
      <c r="J147" s="81"/>
    </row>
    <row r="148">
      <c r="B148" s="81"/>
      <c r="D148" s="91"/>
      <c r="E148" s="26"/>
      <c r="J148" s="81"/>
    </row>
    <row r="149">
      <c r="B149" s="81"/>
      <c r="D149" s="91"/>
      <c r="E149" s="26"/>
      <c r="J149" s="81"/>
    </row>
    <row r="150">
      <c r="B150" s="81"/>
      <c r="D150" s="91"/>
      <c r="E150" s="26"/>
      <c r="J150" s="81"/>
    </row>
    <row r="151">
      <c r="B151" s="81"/>
      <c r="D151" s="91"/>
      <c r="E151" s="26"/>
      <c r="J151" s="81"/>
    </row>
    <row r="152">
      <c r="B152" s="81"/>
      <c r="D152" s="91"/>
      <c r="E152" s="26"/>
      <c r="J152" s="81"/>
    </row>
    <row r="153">
      <c r="B153" s="81"/>
      <c r="D153" s="91"/>
      <c r="E153" s="26"/>
      <c r="J153" s="81"/>
    </row>
    <row r="154">
      <c r="B154" s="81"/>
      <c r="D154" s="91"/>
      <c r="E154" s="26"/>
      <c r="J154" s="81"/>
    </row>
    <row r="155">
      <c r="B155" s="81"/>
      <c r="D155" s="91"/>
      <c r="E155" s="26"/>
      <c r="J155" s="81"/>
    </row>
    <row r="156">
      <c r="B156" s="81"/>
      <c r="D156" s="91"/>
      <c r="E156" s="26"/>
      <c r="J156" s="81"/>
    </row>
    <row r="157">
      <c r="B157" s="81"/>
      <c r="D157" s="91"/>
      <c r="E157" s="26"/>
      <c r="J157" s="81"/>
    </row>
    <row r="158">
      <c r="B158" s="81"/>
      <c r="D158" s="91"/>
      <c r="E158" s="26"/>
      <c r="J158" s="81"/>
    </row>
    <row r="159">
      <c r="B159" s="81"/>
      <c r="D159" s="91"/>
      <c r="E159" s="26"/>
      <c r="J159" s="81"/>
    </row>
    <row r="160">
      <c r="B160" s="81"/>
      <c r="D160" s="91"/>
      <c r="E160" s="26"/>
      <c r="J160" s="81"/>
    </row>
    <row r="161">
      <c r="B161" s="81"/>
      <c r="D161" s="91"/>
      <c r="E161" s="26"/>
      <c r="J161" s="81"/>
    </row>
    <row r="162">
      <c r="B162" s="81"/>
      <c r="D162" s="91"/>
      <c r="E162" s="26"/>
      <c r="J162" s="81"/>
    </row>
    <row r="163">
      <c r="B163" s="81"/>
      <c r="D163" s="91"/>
      <c r="E163" s="26"/>
      <c r="J163" s="81"/>
    </row>
    <row r="164">
      <c r="B164" s="81"/>
      <c r="D164" s="91"/>
      <c r="E164" s="26"/>
      <c r="J164" s="81"/>
    </row>
    <row r="165">
      <c r="B165" s="81"/>
      <c r="D165" s="91"/>
      <c r="E165" s="26"/>
      <c r="J165" s="81"/>
    </row>
    <row r="166">
      <c r="B166" s="81"/>
      <c r="D166" s="91"/>
      <c r="E166" s="26"/>
      <c r="J166" s="81"/>
    </row>
    <row r="167">
      <c r="B167" s="81"/>
      <c r="D167" s="91"/>
      <c r="E167" s="26"/>
      <c r="J167" s="81"/>
    </row>
    <row r="168">
      <c r="B168" s="81"/>
      <c r="D168" s="91"/>
      <c r="E168" s="26"/>
      <c r="J168" s="81"/>
    </row>
    <row r="169">
      <c r="B169" s="81"/>
      <c r="D169" s="91"/>
      <c r="E169" s="26"/>
      <c r="J169" s="81"/>
    </row>
    <row r="170">
      <c r="B170" s="81"/>
      <c r="D170" s="91"/>
      <c r="E170" s="26"/>
      <c r="J170" s="81"/>
    </row>
    <row r="171">
      <c r="B171" s="81"/>
      <c r="D171" s="91"/>
      <c r="E171" s="26"/>
      <c r="J171" s="81"/>
    </row>
    <row r="172">
      <c r="B172" s="81"/>
      <c r="D172" s="91"/>
      <c r="E172" s="26"/>
      <c r="J172" s="81"/>
    </row>
    <row r="173">
      <c r="B173" s="81"/>
      <c r="D173" s="91"/>
      <c r="E173" s="26"/>
      <c r="J173" s="81"/>
    </row>
    <row r="174">
      <c r="B174" s="81"/>
      <c r="D174" s="91"/>
      <c r="E174" s="26"/>
      <c r="J174" s="81"/>
    </row>
    <row r="175">
      <c r="B175" s="81"/>
      <c r="D175" s="91"/>
      <c r="E175" s="26"/>
      <c r="J175" s="81"/>
    </row>
    <row r="176">
      <c r="B176" s="81"/>
      <c r="D176" s="91"/>
      <c r="E176" s="26"/>
      <c r="J176" s="81"/>
    </row>
    <row r="177">
      <c r="B177" s="81"/>
      <c r="D177" s="91"/>
      <c r="E177" s="26"/>
      <c r="J177" s="81"/>
    </row>
    <row r="178">
      <c r="B178" s="81"/>
      <c r="D178" s="91"/>
      <c r="E178" s="26"/>
      <c r="J178" s="81"/>
    </row>
    <row r="179">
      <c r="B179" s="81"/>
      <c r="D179" s="91"/>
      <c r="E179" s="26"/>
      <c r="J179" s="81"/>
    </row>
    <row r="180">
      <c r="B180" s="81"/>
      <c r="D180" s="91"/>
      <c r="E180" s="26"/>
      <c r="J180" s="81"/>
    </row>
    <row r="181">
      <c r="B181" s="81"/>
      <c r="D181" s="91"/>
      <c r="E181" s="26"/>
      <c r="J181" s="81"/>
    </row>
    <row r="182">
      <c r="B182" s="81"/>
      <c r="D182" s="91"/>
      <c r="E182" s="26"/>
      <c r="J182" s="81"/>
    </row>
    <row r="183">
      <c r="B183" s="81"/>
      <c r="D183" s="91"/>
      <c r="E183" s="26"/>
      <c r="J183" s="81"/>
    </row>
    <row r="184">
      <c r="B184" s="81"/>
      <c r="D184" s="91"/>
      <c r="E184" s="26"/>
      <c r="J184" s="81"/>
    </row>
    <row r="185">
      <c r="B185" s="81"/>
      <c r="D185" s="91"/>
      <c r="E185" s="26"/>
      <c r="J185" s="81"/>
    </row>
    <row r="186">
      <c r="B186" s="81"/>
      <c r="D186" s="91"/>
      <c r="E186" s="26"/>
      <c r="J186" s="81"/>
    </row>
    <row r="187">
      <c r="B187" s="81"/>
      <c r="D187" s="91"/>
      <c r="E187" s="26"/>
      <c r="J187" s="81"/>
    </row>
    <row r="188">
      <c r="B188" s="81"/>
      <c r="D188" s="91"/>
      <c r="E188" s="26"/>
      <c r="J188" s="81"/>
    </row>
    <row r="189">
      <c r="B189" s="81"/>
      <c r="D189" s="91"/>
      <c r="E189" s="26"/>
      <c r="J189" s="81"/>
    </row>
    <row r="190">
      <c r="B190" s="81"/>
      <c r="D190" s="91"/>
      <c r="E190" s="26"/>
      <c r="J190" s="81"/>
    </row>
    <row r="191">
      <c r="B191" s="81"/>
      <c r="D191" s="91"/>
      <c r="E191" s="26"/>
      <c r="J191" s="81"/>
    </row>
    <row r="192">
      <c r="B192" s="81"/>
      <c r="D192" s="91"/>
      <c r="E192" s="26"/>
      <c r="J192" s="81"/>
    </row>
    <row r="193">
      <c r="B193" s="81"/>
      <c r="D193" s="91"/>
      <c r="E193" s="26"/>
      <c r="J193" s="81"/>
    </row>
    <row r="194">
      <c r="B194" s="81"/>
      <c r="D194" s="91"/>
      <c r="E194" s="26"/>
      <c r="J194" s="81"/>
    </row>
    <row r="195">
      <c r="B195" s="81"/>
      <c r="D195" s="91"/>
      <c r="E195" s="26"/>
      <c r="J195" s="81"/>
    </row>
    <row r="196">
      <c r="B196" s="81"/>
      <c r="D196" s="91"/>
      <c r="E196" s="26"/>
      <c r="J196" s="81"/>
    </row>
    <row r="197">
      <c r="B197" s="81"/>
      <c r="D197" s="91"/>
      <c r="E197" s="26"/>
      <c r="J197" s="81"/>
    </row>
    <row r="198">
      <c r="B198" s="81"/>
      <c r="D198" s="91"/>
      <c r="E198" s="26"/>
      <c r="J198" s="81"/>
    </row>
    <row r="199">
      <c r="B199" s="81"/>
      <c r="D199" s="91"/>
      <c r="E199" s="26"/>
      <c r="J199" s="81"/>
    </row>
    <row r="200">
      <c r="B200" s="81"/>
      <c r="D200" s="91"/>
      <c r="E200" s="26"/>
      <c r="J200" s="81"/>
    </row>
    <row r="201">
      <c r="B201" s="81"/>
      <c r="D201" s="91"/>
      <c r="E201" s="26"/>
      <c r="J201" s="81"/>
    </row>
    <row r="202">
      <c r="B202" s="81"/>
      <c r="D202" s="91"/>
      <c r="E202" s="26"/>
      <c r="J202" s="81"/>
    </row>
    <row r="203">
      <c r="B203" s="81"/>
      <c r="D203" s="91"/>
      <c r="E203" s="26"/>
      <c r="J203" s="81"/>
    </row>
    <row r="204">
      <c r="B204" s="81"/>
      <c r="D204" s="91"/>
      <c r="E204" s="26"/>
      <c r="J204" s="81"/>
    </row>
    <row r="205">
      <c r="B205" s="81"/>
      <c r="D205" s="91"/>
      <c r="E205" s="26"/>
      <c r="J205" s="81"/>
    </row>
    <row r="206">
      <c r="B206" s="81"/>
      <c r="D206" s="91"/>
      <c r="E206" s="26"/>
      <c r="J206" s="81"/>
    </row>
    <row r="207">
      <c r="B207" s="81"/>
      <c r="D207" s="91"/>
      <c r="E207" s="26"/>
      <c r="J207" s="81"/>
    </row>
    <row r="208">
      <c r="B208" s="81"/>
      <c r="D208" s="91"/>
      <c r="E208" s="26"/>
      <c r="J208" s="81"/>
    </row>
    <row r="209">
      <c r="B209" s="81"/>
      <c r="D209" s="91"/>
      <c r="E209" s="26"/>
      <c r="J209" s="81"/>
    </row>
    <row r="210">
      <c r="B210" s="81"/>
      <c r="D210" s="91"/>
      <c r="E210" s="26"/>
      <c r="J210" s="81"/>
    </row>
    <row r="211">
      <c r="B211" s="81"/>
      <c r="D211" s="91"/>
      <c r="E211" s="26"/>
      <c r="J211" s="81"/>
    </row>
    <row r="212">
      <c r="B212" s="81"/>
      <c r="D212" s="91"/>
      <c r="E212" s="26"/>
      <c r="J212" s="81"/>
    </row>
    <row r="213">
      <c r="B213" s="81"/>
      <c r="D213" s="91"/>
      <c r="E213" s="26"/>
      <c r="J213" s="81"/>
    </row>
    <row r="214">
      <c r="B214" s="81"/>
      <c r="D214" s="91"/>
      <c r="E214" s="26"/>
      <c r="J214" s="81"/>
    </row>
    <row r="215">
      <c r="B215" s="81"/>
      <c r="D215" s="91"/>
      <c r="E215" s="26"/>
      <c r="J215" s="81"/>
    </row>
    <row r="216">
      <c r="B216" s="81"/>
      <c r="D216" s="91"/>
      <c r="E216" s="26"/>
      <c r="J216" s="81"/>
    </row>
    <row r="217">
      <c r="B217" s="81"/>
      <c r="D217" s="91"/>
      <c r="E217" s="26"/>
      <c r="J217" s="81"/>
    </row>
    <row r="218">
      <c r="B218" s="81"/>
      <c r="D218" s="91"/>
      <c r="E218" s="26"/>
      <c r="J218" s="81"/>
    </row>
    <row r="219">
      <c r="B219" s="81"/>
      <c r="D219" s="91"/>
      <c r="E219" s="26"/>
      <c r="J219" s="81"/>
    </row>
    <row r="220">
      <c r="B220" s="81"/>
      <c r="D220" s="91"/>
      <c r="E220" s="26"/>
      <c r="J220" s="81"/>
    </row>
    <row r="221">
      <c r="B221" s="81"/>
      <c r="D221" s="91"/>
      <c r="E221" s="26"/>
      <c r="J221" s="81"/>
    </row>
    <row r="222">
      <c r="B222" s="81"/>
      <c r="D222" s="91"/>
      <c r="E222" s="26"/>
      <c r="J222" s="81"/>
    </row>
    <row r="223">
      <c r="B223" s="81"/>
      <c r="D223" s="91"/>
      <c r="E223" s="26"/>
      <c r="J223" s="81"/>
    </row>
    <row r="224">
      <c r="B224" s="81"/>
      <c r="D224" s="91"/>
      <c r="E224" s="26"/>
      <c r="J224" s="81"/>
    </row>
    <row r="225">
      <c r="B225" s="81"/>
      <c r="D225" s="91"/>
      <c r="E225" s="26"/>
      <c r="J225" s="81"/>
    </row>
    <row r="226">
      <c r="B226" s="81"/>
      <c r="D226" s="91"/>
      <c r="E226" s="26"/>
      <c r="J226" s="81"/>
    </row>
    <row r="227">
      <c r="B227" s="81"/>
      <c r="D227" s="91"/>
      <c r="E227" s="26"/>
      <c r="J227" s="81"/>
    </row>
    <row r="228">
      <c r="B228" s="81"/>
      <c r="D228" s="91"/>
      <c r="E228" s="26"/>
      <c r="J228" s="81"/>
    </row>
    <row r="229">
      <c r="B229" s="81"/>
      <c r="D229" s="91"/>
      <c r="E229" s="26"/>
      <c r="J229" s="81"/>
    </row>
    <row r="230">
      <c r="B230" s="81"/>
      <c r="D230" s="91"/>
      <c r="E230" s="26"/>
      <c r="J230" s="81"/>
    </row>
    <row r="231">
      <c r="B231" s="81"/>
      <c r="D231" s="91"/>
      <c r="E231" s="26"/>
      <c r="J231" s="81"/>
    </row>
    <row r="232">
      <c r="B232" s="81"/>
      <c r="D232" s="91"/>
      <c r="E232" s="26"/>
      <c r="J232" s="81"/>
    </row>
    <row r="233">
      <c r="B233" s="81"/>
      <c r="D233" s="91"/>
      <c r="E233" s="26"/>
      <c r="J233" s="81"/>
    </row>
    <row r="234">
      <c r="B234" s="81"/>
      <c r="D234" s="91"/>
      <c r="E234" s="26"/>
      <c r="J234" s="81"/>
    </row>
    <row r="235">
      <c r="B235" s="81"/>
      <c r="D235" s="91"/>
      <c r="E235" s="26"/>
      <c r="J235" s="81"/>
    </row>
    <row r="236">
      <c r="B236" s="81"/>
      <c r="D236" s="91"/>
      <c r="E236" s="26"/>
      <c r="J236" s="81"/>
    </row>
    <row r="237">
      <c r="B237" s="81"/>
      <c r="D237" s="91"/>
      <c r="E237" s="26"/>
      <c r="J237" s="81"/>
    </row>
    <row r="238">
      <c r="B238" s="81"/>
      <c r="D238" s="91"/>
      <c r="E238" s="26"/>
      <c r="J238" s="81"/>
    </row>
    <row r="239">
      <c r="B239" s="81"/>
      <c r="D239" s="91"/>
      <c r="E239" s="26"/>
      <c r="J239" s="81"/>
    </row>
    <row r="240">
      <c r="B240" s="81"/>
      <c r="D240" s="91"/>
      <c r="E240" s="26"/>
      <c r="J240" s="81"/>
    </row>
    <row r="241">
      <c r="B241" s="81"/>
      <c r="D241" s="91"/>
      <c r="E241" s="26"/>
      <c r="J241" s="81"/>
    </row>
    <row r="242">
      <c r="B242" s="81"/>
      <c r="D242" s="91"/>
      <c r="E242" s="26"/>
      <c r="J242" s="81"/>
    </row>
    <row r="243">
      <c r="B243" s="81"/>
      <c r="D243" s="91"/>
      <c r="E243" s="26"/>
      <c r="J243" s="81"/>
    </row>
    <row r="244">
      <c r="B244" s="81"/>
      <c r="D244" s="91"/>
      <c r="E244" s="26"/>
      <c r="J244" s="81"/>
    </row>
    <row r="245">
      <c r="B245" s="81"/>
      <c r="D245" s="91"/>
      <c r="E245" s="26"/>
      <c r="J245" s="81"/>
    </row>
    <row r="246">
      <c r="B246" s="81"/>
      <c r="D246" s="91"/>
      <c r="E246" s="26"/>
      <c r="J246" s="81"/>
    </row>
    <row r="247">
      <c r="B247" s="81"/>
      <c r="D247" s="91"/>
      <c r="E247" s="26"/>
      <c r="J247" s="81"/>
    </row>
    <row r="248">
      <c r="B248" s="81"/>
      <c r="D248" s="91"/>
      <c r="E248" s="26"/>
      <c r="J248" s="81"/>
    </row>
    <row r="249">
      <c r="B249" s="81"/>
      <c r="D249" s="91"/>
      <c r="E249" s="26"/>
      <c r="J249" s="81"/>
    </row>
    <row r="250">
      <c r="B250" s="81"/>
      <c r="D250" s="91"/>
      <c r="E250" s="26"/>
      <c r="J250" s="81"/>
    </row>
    <row r="251">
      <c r="B251" s="81"/>
      <c r="D251" s="91"/>
      <c r="E251" s="26"/>
      <c r="J251" s="81"/>
    </row>
    <row r="252">
      <c r="B252" s="81"/>
      <c r="D252" s="91"/>
      <c r="E252" s="26"/>
      <c r="J252" s="81"/>
    </row>
    <row r="253">
      <c r="B253" s="81"/>
      <c r="D253" s="91"/>
      <c r="E253" s="26"/>
      <c r="J253" s="81"/>
    </row>
    <row r="254">
      <c r="B254" s="81"/>
      <c r="D254" s="91"/>
      <c r="E254" s="26"/>
      <c r="J254" s="81"/>
    </row>
    <row r="255">
      <c r="B255" s="81"/>
      <c r="D255" s="91"/>
      <c r="E255" s="26"/>
      <c r="J255" s="81"/>
    </row>
    <row r="256">
      <c r="B256" s="81"/>
      <c r="D256" s="91"/>
      <c r="E256" s="26"/>
      <c r="J256" s="81"/>
    </row>
    <row r="257">
      <c r="B257" s="81"/>
      <c r="D257" s="91"/>
      <c r="E257" s="26"/>
      <c r="J257" s="81"/>
    </row>
    <row r="258">
      <c r="B258" s="81"/>
      <c r="D258" s="91"/>
      <c r="E258" s="26"/>
      <c r="J258" s="81"/>
    </row>
    <row r="259">
      <c r="B259" s="81"/>
      <c r="D259" s="91"/>
      <c r="E259" s="26"/>
      <c r="J259" s="81"/>
    </row>
    <row r="260">
      <c r="B260" s="81"/>
      <c r="D260" s="91"/>
      <c r="E260" s="26"/>
      <c r="J260" s="81"/>
    </row>
    <row r="261">
      <c r="B261" s="81"/>
      <c r="D261" s="91"/>
      <c r="E261" s="26"/>
      <c r="J261" s="81"/>
    </row>
    <row r="262">
      <c r="B262" s="81"/>
      <c r="D262" s="91"/>
      <c r="E262" s="26"/>
      <c r="J262" s="81"/>
    </row>
    <row r="263">
      <c r="B263" s="81"/>
      <c r="D263" s="91"/>
      <c r="E263" s="26"/>
      <c r="J263" s="81"/>
    </row>
    <row r="264">
      <c r="B264" s="81"/>
      <c r="D264" s="91"/>
      <c r="E264" s="26"/>
      <c r="J264" s="81"/>
    </row>
    <row r="265">
      <c r="B265" s="81"/>
      <c r="D265" s="91"/>
      <c r="E265" s="26"/>
      <c r="J265" s="81"/>
    </row>
    <row r="266">
      <c r="B266" s="81"/>
      <c r="D266" s="91"/>
      <c r="E266" s="26"/>
      <c r="J266" s="81"/>
    </row>
    <row r="267">
      <c r="B267" s="81"/>
      <c r="D267" s="91"/>
      <c r="E267" s="26"/>
      <c r="J267" s="81"/>
    </row>
    <row r="268">
      <c r="B268" s="81"/>
      <c r="D268" s="91"/>
      <c r="E268" s="26"/>
      <c r="J268" s="81"/>
    </row>
    <row r="269">
      <c r="B269" s="81"/>
      <c r="D269" s="91"/>
      <c r="E269" s="26"/>
      <c r="J269" s="81"/>
    </row>
    <row r="270">
      <c r="B270" s="81"/>
      <c r="D270" s="91"/>
      <c r="E270" s="26"/>
      <c r="J270" s="81"/>
    </row>
    <row r="271">
      <c r="B271" s="81"/>
      <c r="D271" s="91"/>
      <c r="E271" s="26"/>
      <c r="J271" s="81"/>
    </row>
    <row r="272">
      <c r="B272" s="81"/>
      <c r="D272" s="91"/>
      <c r="E272" s="26"/>
      <c r="J272" s="81"/>
    </row>
    <row r="273">
      <c r="B273" s="81"/>
      <c r="D273" s="91"/>
      <c r="E273" s="26"/>
      <c r="J273" s="81"/>
    </row>
    <row r="274">
      <c r="B274" s="81"/>
      <c r="D274" s="91"/>
      <c r="E274" s="26"/>
      <c r="J274" s="81"/>
    </row>
    <row r="275">
      <c r="B275" s="81"/>
      <c r="D275" s="91"/>
      <c r="E275" s="26"/>
      <c r="J275" s="81"/>
    </row>
    <row r="276">
      <c r="B276" s="81"/>
      <c r="D276" s="91"/>
      <c r="E276" s="26"/>
      <c r="J276" s="81"/>
    </row>
    <row r="277">
      <c r="B277" s="81"/>
      <c r="D277" s="91"/>
      <c r="E277" s="26"/>
      <c r="J277" s="81"/>
    </row>
    <row r="278">
      <c r="B278" s="81"/>
      <c r="D278" s="91"/>
      <c r="E278" s="26"/>
      <c r="J278" s="81"/>
    </row>
    <row r="279">
      <c r="B279" s="81"/>
      <c r="D279" s="91"/>
      <c r="E279" s="26"/>
      <c r="J279" s="81"/>
    </row>
    <row r="280">
      <c r="B280" s="81"/>
      <c r="D280" s="91"/>
      <c r="E280" s="26"/>
      <c r="J280" s="81"/>
    </row>
    <row r="281">
      <c r="B281" s="81"/>
      <c r="D281" s="91"/>
      <c r="E281" s="26"/>
      <c r="J281" s="81"/>
    </row>
    <row r="282">
      <c r="B282" s="81"/>
      <c r="D282" s="91"/>
      <c r="E282" s="26"/>
      <c r="J282" s="81"/>
    </row>
    <row r="283">
      <c r="B283" s="81"/>
      <c r="D283" s="91"/>
      <c r="E283" s="26"/>
      <c r="J283" s="81"/>
    </row>
    <row r="284">
      <c r="B284" s="81"/>
      <c r="D284" s="91"/>
      <c r="E284" s="26"/>
      <c r="J284" s="81"/>
    </row>
    <row r="285">
      <c r="B285" s="81"/>
      <c r="D285" s="91"/>
      <c r="E285" s="26"/>
      <c r="J285" s="81"/>
    </row>
    <row r="286">
      <c r="B286" s="81"/>
      <c r="D286" s="91"/>
      <c r="E286" s="26"/>
      <c r="J286" s="81"/>
    </row>
    <row r="287">
      <c r="B287" s="81"/>
      <c r="D287" s="91"/>
      <c r="E287" s="26"/>
      <c r="J287" s="81"/>
    </row>
    <row r="288">
      <c r="B288" s="81"/>
      <c r="D288" s="91"/>
      <c r="E288" s="26"/>
      <c r="J288" s="81"/>
    </row>
    <row r="289">
      <c r="B289" s="81"/>
      <c r="D289" s="91"/>
      <c r="E289" s="26"/>
      <c r="J289" s="81"/>
    </row>
    <row r="290">
      <c r="B290" s="81"/>
      <c r="D290" s="91"/>
      <c r="E290" s="26"/>
      <c r="J290" s="81"/>
    </row>
    <row r="291">
      <c r="B291" s="81"/>
      <c r="D291" s="91"/>
      <c r="E291" s="26"/>
      <c r="J291" s="81"/>
    </row>
    <row r="292">
      <c r="B292" s="81"/>
      <c r="D292" s="91"/>
      <c r="E292" s="26"/>
      <c r="J292" s="81"/>
    </row>
    <row r="293">
      <c r="B293" s="81"/>
      <c r="D293" s="91"/>
      <c r="E293" s="26"/>
      <c r="J293" s="81"/>
    </row>
    <row r="294">
      <c r="B294" s="81"/>
      <c r="D294" s="91"/>
      <c r="E294" s="26"/>
      <c r="J294" s="81"/>
    </row>
    <row r="295">
      <c r="B295" s="81"/>
      <c r="D295" s="91"/>
      <c r="E295" s="26"/>
      <c r="J295" s="81"/>
    </row>
    <row r="296">
      <c r="B296" s="81"/>
      <c r="D296" s="91"/>
      <c r="E296" s="26"/>
      <c r="J296" s="81"/>
    </row>
    <row r="297">
      <c r="B297" s="81"/>
      <c r="D297" s="91"/>
      <c r="E297" s="26"/>
      <c r="J297" s="81"/>
    </row>
    <row r="298">
      <c r="B298" s="81"/>
      <c r="D298" s="91"/>
      <c r="E298" s="26"/>
      <c r="J298" s="81"/>
    </row>
    <row r="299">
      <c r="B299" s="81"/>
      <c r="D299" s="91"/>
      <c r="E299" s="26"/>
      <c r="J299" s="81"/>
    </row>
    <row r="300">
      <c r="B300" s="81"/>
      <c r="D300" s="91"/>
      <c r="E300" s="26"/>
      <c r="J300" s="81"/>
    </row>
    <row r="301">
      <c r="B301" s="81"/>
      <c r="D301" s="91"/>
      <c r="E301" s="26"/>
      <c r="J301" s="81"/>
    </row>
    <row r="302">
      <c r="B302" s="81"/>
      <c r="D302" s="91"/>
      <c r="E302" s="26"/>
      <c r="J302" s="81"/>
    </row>
    <row r="303">
      <c r="B303" s="81"/>
      <c r="D303" s="91"/>
      <c r="E303" s="26"/>
      <c r="J303" s="81"/>
    </row>
    <row r="304">
      <c r="B304" s="81"/>
      <c r="D304" s="91"/>
      <c r="E304" s="26"/>
      <c r="J304" s="81"/>
    </row>
    <row r="305">
      <c r="B305" s="81"/>
      <c r="D305" s="91"/>
      <c r="E305" s="26"/>
      <c r="J305" s="81"/>
    </row>
    <row r="306">
      <c r="B306" s="81"/>
      <c r="D306" s="91"/>
      <c r="E306" s="26"/>
      <c r="J306" s="81"/>
    </row>
    <row r="307">
      <c r="B307" s="81"/>
      <c r="D307" s="91"/>
      <c r="E307" s="26"/>
      <c r="J307" s="81"/>
    </row>
    <row r="308">
      <c r="B308" s="81"/>
      <c r="D308" s="91"/>
      <c r="E308" s="26"/>
      <c r="J308" s="81"/>
    </row>
    <row r="309">
      <c r="B309" s="81"/>
      <c r="D309" s="91"/>
      <c r="E309" s="26"/>
      <c r="J309" s="81"/>
    </row>
    <row r="310">
      <c r="B310" s="81"/>
      <c r="D310" s="91"/>
      <c r="E310" s="26"/>
      <c r="J310" s="81"/>
    </row>
    <row r="311">
      <c r="B311" s="81"/>
      <c r="D311" s="91"/>
      <c r="E311" s="26"/>
      <c r="J311" s="81"/>
    </row>
    <row r="312">
      <c r="B312" s="81"/>
      <c r="D312" s="91"/>
      <c r="E312" s="26"/>
      <c r="J312" s="81"/>
    </row>
    <row r="313">
      <c r="B313" s="81"/>
      <c r="D313" s="91"/>
      <c r="E313" s="26"/>
      <c r="J313" s="81"/>
    </row>
    <row r="314">
      <c r="B314" s="81"/>
      <c r="D314" s="91"/>
      <c r="E314" s="26"/>
      <c r="J314" s="81"/>
    </row>
    <row r="315">
      <c r="B315" s="81"/>
      <c r="D315" s="91"/>
      <c r="E315" s="26"/>
      <c r="J315" s="81"/>
    </row>
    <row r="316">
      <c r="B316" s="81"/>
      <c r="D316" s="91"/>
      <c r="E316" s="26"/>
      <c r="J316" s="81"/>
    </row>
    <row r="317">
      <c r="B317" s="81"/>
      <c r="D317" s="91"/>
      <c r="E317" s="26"/>
      <c r="J317" s="81"/>
    </row>
    <row r="318">
      <c r="B318" s="81"/>
      <c r="D318" s="91"/>
      <c r="E318" s="26"/>
      <c r="J318" s="81"/>
    </row>
    <row r="319">
      <c r="B319" s="81"/>
      <c r="D319" s="91"/>
      <c r="E319" s="26"/>
      <c r="J319" s="81"/>
    </row>
    <row r="320">
      <c r="B320" s="81"/>
      <c r="D320" s="91"/>
      <c r="E320" s="26"/>
      <c r="J320" s="81"/>
    </row>
    <row r="321">
      <c r="B321" s="81"/>
      <c r="D321" s="91"/>
      <c r="E321" s="26"/>
      <c r="J321" s="81"/>
    </row>
    <row r="322">
      <c r="B322" s="81"/>
      <c r="D322" s="91"/>
      <c r="E322" s="26"/>
      <c r="J322" s="81"/>
    </row>
    <row r="323">
      <c r="B323" s="81"/>
      <c r="D323" s="91"/>
      <c r="E323" s="26"/>
      <c r="J323" s="81"/>
    </row>
    <row r="324">
      <c r="B324" s="81"/>
      <c r="D324" s="91"/>
      <c r="E324" s="26"/>
      <c r="J324" s="81"/>
    </row>
    <row r="325">
      <c r="B325" s="81"/>
      <c r="D325" s="91"/>
      <c r="E325" s="26"/>
      <c r="J325" s="81"/>
    </row>
    <row r="326">
      <c r="B326" s="81"/>
      <c r="D326" s="91"/>
      <c r="E326" s="26"/>
      <c r="J326" s="81"/>
    </row>
    <row r="327">
      <c r="B327" s="81"/>
      <c r="D327" s="91"/>
      <c r="E327" s="26"/>
      <c r="J327" s="81"/>
    </row>
    <row r="328">
      <c r="B328" s="81"/>
      <c r="D328" s="91"/>
      <c r="E328" s="26"/>
      <c r="J328" s="81"/>
    </row>
    <row r="329">
      <c r="B329" s="81"/>
      <c r="D329" s="91"/>
      <c r="E329" s="26"/>
      <c r="J329" s="81"/>
    </row>
    <row r="330">
      <c r="B330" s="81"/>
      <c r="D330" s="91"/>
      <c r="E330" s="26"/>
      <c r="J330" s="81"/>
    </row>
    <row r="331">
      <c r="B331" s="81"/>
      <c r="D331" s="91"/>
      <c r="E331" s="26"/>
      <c r="J331" s="81"/>
    </row>
    <row r="332">
      <c r="B332" s="81"/>
      <c r="D332" s="91"/>
      <c r="E332" s="26"/>
      <c r="J332" s="81"/>
    </row>
    <row r="333">
      <c r="B333" s="81"/>
      <c r="D333" s="91"/>
      <c r="E333" s="26"/>
      <c r="J333" s="81"/>
    </row>
    <row r="334">
      <c r="B334" s="81"/>
      <c r="D334" s="91"/>
      <c r="E334" s="26"/>
      <c r="J334" s="81"/>
    </row>
    <row r="335">
      <c r="B335" s="81"/>
      <c r="D335" s="91"/>
      <c r="E335" s="26"/>
      <c r="J335" s="81"/>
    </row>
    <row r="336">
      <c r="B336" s="81"/>
      <c r="D336" s="91"/>
      <c r="E336" s="26"/>
      <c r="J336" s="81"/>
    </row>
    <row r="337">
      <c r="B337" s="81"/>
      <c r="D337" s="91"/>
      <c r="E337" s="26"/>
      <c r="J337" s="81"/>
    </row>
    <row r="338">
      <c r="B338" s="81"/>
      <c r="D338" s="91"/>
      <c r="E338" s="26"/>
      <c r="J338" s="81"/>
    </row>
    <row r="339">
      <c r="B339" s="81"/>
      <c r="D339" s="91"/>
      <c r="E339" s="26"/>
      <c r="J339" s="81"/>
    </row>
    <row r="340">
      <c r="B340" s="81"/>
      <c r="D340" s="91"/>
      <c r="E340" s="26"/>
      <c r="J340" s="81"/>
    </row>
    <row r="341">
      <c r="B341" s="81"/>
      <c r="D341" s="91"/>
      <c r="E341" s="26"/>
      <c r="J341" s="81"/>
    </row>
    <row r="342">
      <c r="B342" s="81"/>
      <c r="D342" s="91"/>
      <c r="E342" s="26"/>
      <c r="J342" s="81"/>
    </row>
    <row r="343">
      <c r="B343" s="81"/>
      <c r="D343" s="91"/>
      <c r="E343" s="26"/>
      <c r="J343" s="81"/>
    </row>
    <row r="344">
      <c r="B344" s="81"/>
      <c r="D344" s="91"/>
      <c r="E344" s="26"/>
      <c r="J344" s="81"/>
    </row>
    <row r="345">
      <c r="B345" s="81"/>
      <c r="D345" s="91"/>
      <c r="E345" s="26"/>
      <c r="J345" s="81"/>
    </row>
    <row r="346">
      <c r="B346" s="81"/>
      <c r="D346" s="91"/>
      <c r="E346" s="26"/>
      <c r="J346" s="81"/>
    </row>
    <row r="347">
      <c r="B347" s="81"/>
      <c r="D347" s="91"/>
      <c r="E347" s="26"/>
      <c r="J347" s="81"/>
    </row>
    <row r="348">
      <c r="B348" s="81"/>
      <c r="D348" s="91"/>
      <c r="E348" s="26"/>
      <c r="J348" s="81"/>
    </row>
    <row r="349">
      <c r="B349" s="81"/>
      <c r="D349" s="91"/>
      <c r="E349" s="26"/>
      <c r="J349" s="81"/>
    </row>
    <row r="350">
      <c r="B350" s="81"/>
      <c r="D350" s="91"/>
      <c r="E350" s="26"/>
      <c r="J350" s="81"/>
    </row>
    <row r="351">
      <c r="B351" s="81"/>
      <c r="D351" s="91"/>
      <c r="E351" s="26"/>
      <c r="J351" s="81"/>
    </row>
    <row r="352">
      <c r="B352" s="81"/>
      <c r="D352" s="91"/>
      <c r="E352" s="26"/>
      <c r="J352" s="81"/>
    </row>
    <row r="353">
      <c r="B353" s="81"/>
      <c r="D353" s="91"/>
      <c r="E353" s="26"/>
      <c r="J353" s="81"/>
    </row>
    <row r="354">
      <c r="B354" s="81"/>
      <c r="D354" s="91"/>
      <c r="E354" s="26"/>
      <c r="J354" s="81"/>
    </row>
    <row r="355">
      <c r="B355" s="81"/>
      <c r="D355" s="91"/>
      <c r="E355" s="26"/>
      <c r="J355" s="81"/>
    </row>
    <row r="356">
      <c r="B356" s="81"/>
      <c r="D356" s="91"/>
      <c r="E356" s="26"/>
      <c r="J356" s="81"/>
    </row>
    <row r="357">
      <c r="B357" s="81"/>
      <c r="D357" s="91"/>
      <c r="E357" s="26"/>
      <c r="J357" s="81"/>
    </row>
    <row r="358">
      <c r="B358" s="81"/>
      <c r="D358" s="91"/>
      <c r="E358" s="26"/>
      <c r="J358" s="81"/>
    </row>
    <row r="359">
      <c r="B359" s="81"/>
      <c r="D359" s="91"/>
      <c r="E359" s="26"/>
      <c r="J359" s="81"/>
    </row>
    <row r="360">
      <c r="B360" s="81"/>
      <c r="D360" s="91"/>
      <c r="E360" s="26"/>
      <c r="J360" s="81"/>
    </row>
    <row r="361">
      <c r="B361" s="81"/>
      <c r="D361" s="91"/>
      <c r="E361" s="26"/>
      <c r="J361" s="81"/>
    </row>
    <row r="362">
      <c r="B362" s="81"/>
      <c r="D362" s="91"/>
      <c r="E362" s="26"/>
      <c r="J362" s="81"/>
    </row>
    <row r="363">
      <c r="B363" s="81"/>
      <c r="D363" s="91"/>
      <c r="E363" s="26"/>
      <c r="J363" s="81"/>
    </row>
    <row r="364">
      <c r="B364" s="81"/>
      <c r="D364" s="91"/>
      <c r="E364" s="26"/>
      <c r="J364" s="81"/>
    </row>
    <row r="365">
      <c r="B365" s="81"/>
      <c r="D365" s="91"/>
      <c r="E365" s="26"/>
      <c r="J365" s="81"/>
    </row>
    <row r="366">
      <c r="B366" s="81"/>
      <c r="D366" s="91"/>
      <c r="E366" s="26"/>
      <c r="J366" s="81"/>
    </row>
    <row r="367">
      <c r="B367" s="81"/>
      <c r="D367" s="91"/>
      <c r="E367" s="26"/>
      <c r="J367" s="81"/>
    </row>
    <row r="368">
      <c r="B368" s="81"/>
      <c r="D368" s="91"/>
      <c r="E368" s="26"/>
      <c r="J368" s="81"/>
    </row>
    <row r="369">
      <c r="B369" s="81"/>
      <c r="D369" s="91"/>
      <c r="E369" s="26"/>
      <c r="J369" s="81"/>
    </row>
    <row r="370">
      <c r="B370" s="81"/>
      <c r="D370" s="91"/>
      <c r="E370" s="26"/>
      <c r="J370" s="81"/>
    </row>
    <row r="371">
      <c r="B371" s="81"/>
      <c r="D371" s="91"/>
      <c r="E371" s="26"/>
      <c r="J371" s="81"/>
    </row>
    <row r="372">
      <c r="B372" s="81"/>
      <c r="D372" s="91"/>
      <c r="E372" s="26"/>
      <c r="J372" s="81"/>
    </row>
    <row r="373">
      <c r="B373" s="81"/>
      <c r="D373" s="91"/>
      <c r="E373" s="26"/>
      <c r="J373" s="81"/>
    </row>
    <row r="374">
      <c r="B374" s="81"/>
      <c r="D374" s="91"/>
      <c r="E374" s="26"/>
      <c r="J374" s="81"/>
    </row>
    <row r="375">
      <c r="B375" s="81"/>
      <c r="D375" s="91"/>
      <c r="E375" s="26"/>
      <c r="J375" s="81"/>
    </row>
    <row r="376">
      <c r="B376" s="81"/>
      <c r="D376" s="91"/>
      <c r="E376" s="26"/>
      <c r="J376" s="81"/>
    </row>
    <row r="377">
      <c r="B377" s="81"/>
      <c r="D377" s="91"/>
      <c r="E377" s="26"/>
      <c r="J377" s="81"/>
    </row>
    <row r="378">
      <c r="B378" s="81"/>
      <c r="D378" s="91"/>
      <c r="E378" s="26"/>
      <c r="J378" s="81"/>
    </row>
    <row r="379">
      <c r="B379" s="81"/>
      <c r="D379" s="91"/>
      <c r="E379" s="26"/>
      <c r="J379" s="81"/>
    </row>
    <row r="380">
      <c r="B380" s="81"/>
      <c r="D380" s="91"/>
      <c r="E380" s="26"/>
      <c r="J380" s="81"/>
    </row>
    <row r="381">
      <c r="B381" s="81"/>
      <c r="D381" s="91"/>
      <c r="E381" s="26"/>
      <c r="J381" s="81"/>
    </row>
    <row r="382">
      <c r="B382" s="81"/>
      <c r="D382" s="91"/>
      <c r="E382" s="26"/>
      <c r="J382" s="81"/>
    </row>
    <row r="383">
      <c r="B383" s="81"/>
      <c r="D383" s="91"/>
      <c r="E383" s="26"/>
      <c r="J383" s="81"/>
    </row>
    <row r="384">
      <c r="B384" s="81"/>
      <c r="D384" s="91"/>
      <c r="E384" s="26"/>
      <c r="J384" s="81"/>
    </row>
    <row r="385">
      <c r="B385" s="81"/>
      <c r="D385" s="91"/>
      <c r="E385" s="26"/>
      <c r="J385" s="81"/>
    </row>
    <row r="386">
      <c r="B386" s="81"/>
      <c r="D386" s="91"/>
      <c r="E386" s="26"/>
      <c r="J386" s="81"/>
    </row>
    <row r="387">
      <c r="B387" s="81"/>
      <c r="D387" s="91"/>
      <c r="E387" s="26"/>
      <c r="J387" s="81"/>
    </row>
    <row r="388">
      <c r="B388" s="81"/>
      <c r="D388" s="91"/>
      <c r="E388" s="26"/>
      <c r="J388" s="81"/>
    </row>
    <row r="389">
      <c r="B389" s="81"/>
      <c r="D389" s="91"/>
      <c r="E389" s="26"/>
      <c r="J389" s="81"/>
    </row>
    <row r="390">
      <c r="B390" s="81"/>
      <c r="D390" s="91"/>
      <c r="E390" s="26"/>
      <c r="J390" s="81"/>
    </row>
    <row r="391">
      <c r="B391" s="81"/>
      <c r="D391" s="91"/>
      <c r="E391" s="26"/>
      <c r="J391" s="81"/>
    </row>
    <row r="392">
      <c r="B392" s="81"/>
      <c r="D392" s="91"/>
      <c r="E392" s="26"/>
      <c r="J392" s="81"/>
    </row>
    <row r="393">
      <c r="B393" s="81"/>
      <c r="D393" s="91"/>
      <c r="E393" s="26"/>
      <c r="J393" s="81"/>
    </row>
    <row r="394">
      <c r="B394" s="81"/>
      <c r="D394" s="91"/>
      <c r="E394" s="26"/>
      <c r="J394" s="81"/>
    </row>
    <row r="395">
      <c r="B395" s="81"/>
      <c r="D395" s="91"/>
      <c r="E395" s="26"/>
      <c r="J395" s="81"/>
    </row>
    <row r="396">
      <c r="B396" s="81"/>
      <c r="D396" s="91"/>
      <c r="E396" s="26"/>
      <c r="J396" s="81"/>
    </row>
    <row r="397">
      <c r="B397" s="81"/>
      <c r="D397" s="91"/>
      <c r="E397" s="26"/>
      <c r="J397" s="81"/>
    </row>
    <row r="398">
      <c r="B398" s="81"/>
      <c r="D398" s="91"/>
      <c r="E398" s="26"/>
      <c r="J398" s="81"/>
    </row>
    <row r="399">
      <c r="B399" s="81"/>
      <c r="D399" s="91"/>
      <c r="E399" s="26"/>
      <c r="J399" s="81"/>
    </row>
    <row r="400">
      <c r="B400" s="81"/>
      <c r="D400" s="91"/>
      <c r="E400" s="26"/>
      <c r="J400" s="81"/>
    </row>
    <row r="401">
      <c r="B401" s="81"/>
      <c r="D401" s="91"/>
      <c r="E401" s="26"/>
      <c r="J401" s="81"/>
    </row>
    <row r="402">
      <c r="B402" s="81"/>
      <c r="D402" s="91"/>
      <c r="E402" s="26"/>
      <c r="J402" s="81"/>
    </row>
    <row r="403">
      <c r="B403" s="81"/>
      <c r="D403" s="91"/>
      <c r="E403" s="26"/>
      <c r="J403" s="81"/>
    </row>
    <row r="404">
      <c r="B404" s="81"/>
      <c r="D404" s="91"/>
      <c r="E404" s="26"/>
      <c r="J404" s="81"/>
    </row>
    <row r="405">
      <c r="B405" s="81"/>
      <c r="D405" s="91"/>
      <c r="E405" s="26"/>
      <c r="J405" s="81"/>
    </row>
    <row r="406">
      <c r="B406" s="81"/>
      <c r="D406" s="91"/>
      <c r="E406" s="26"/>
      <c r="J406" s="81"/>
    </row>
    <row r="407">
      <c r="B407" s="81"/>
      <c r="D407" s="91"/>
      <c r="E407" s="26"/>
      <c r="J407" s="81"/>
    </row>
    <row r="408">
      <c r="B408" s="81"/>
      <c r="D408" s="91"/>
      <c r="E408" s="26"/>
      <c r="J408" s="81"/>
    </row>
    <row r="409">
      <c r="B409" s="81"/>
      <c r="D409" s="91"/>
      <c r="E409" s="26"/>
      <c r="J409" s="81"/>
    </row>
    <row r="410">
      <c r="B410" s="81"/>
      <c r="D410" s="91"/>
      <c r="E410" s="26"/>
      <c r="J410" s="81"/>
    </row>
    <row r="411">
      <c r="B411" s="81"/>
      <c r="D411" s="91"/>
      <c r="E411" s="26"/>
      <c r="J411" s="81"/>
    </row>
    <row r="412">
      <c r="B412" s="81"/>
      <c r="D412" s="91"/>
      <c r="E412" s="26"/>
      <c r="J412" s="81"/>
    </row>
    <row r="413">
      <c r="B413" s="81"/>
      <c r="D413" s="91"/>
      <c r="E413" s="26"/>
      <c r="J413" s="81"/>
    </row>
    <row r="414">
      <c r="B414" s="81"/>
      <c r="D414" s="91"/>
      <c r="E414" s="26"/>
      <c r="J414" s="81"/>
    </row>
    <row r="415">
      <c r="B415" s="81"/>
      <c r="D415" s="91"/>
      <c r="E415" s="26"/>
      <c r="J415" s="81"/>
    </row>
    <row r="416">
      <c r="B416" s="81"/>
      <c r="D416" s="91"/>
      <c r="E416" s="26"/>
      <c r="J416" s="81"/>
    </row>
    <row r="417">
      <c r="B417" s="81"/>
      <c r="D417" s="91"/>
      <c r="E417" s="26"/>
      <c r="J417" s="81"/>
    </row>
    <row r="418">
      <c r="B418" s="81"/>
      <c r="D418" s="91"/>
      <c r="E418" s="26"/>
      <c r="J418" s="81"/>
    </row>
    <row r="419">
      <c r="B419" s="81"/>
      <c r="D419" s="91"/>
      <c r="E419" s="26"/>
      <c r="J419" s="81"/>
    </row>
    <row r="420">
      <c r="B420" s="81"/>
      <c r="D420" s="91"/>
      <c r="E420" s="26"/>
      <c r="J420" s="81"/>
    </row>
    <row r="421">
      <c r="B421" s="81"/>
      <c r="D421" s="91"/>
      <c r="E421" s="26"/>
      <c r="J421" s="81"/>
    </row>
    <row r="422">
      <c r="B422" s="81"/>
      <c r="D422" s="91"/>
      <c r="E422" s="26"/>
      <c r="J422" s="81"/>
    </row>
    <row r="423">
      <c r="B423" s="81"/>
      <c r="D423" s="91"/>
      <c r="E423" s="26"/>
      <c r="J423" s="81"/>
    </row>
    <row r="424">
      <c r="B424" s="81"/>
      <c r="D424" s="91"/>
      <c r="E424" s="26"/>
      <c r="J424" s="81"/>
    </row>
    <row r="425">
      <c r="B425" s="81"/>
      <c r="D425" s="91"/>
      <c r="E425" s="26"/>
      <c r="J425" s="81"/>
    </row>
    <row r="426">
      <c r="B426" s="81"/>
      <c r="D426" s="91"/>
      <c r="E426" s="26"/>
      <c r="J426" s="81"/>
    </row>
    <row r="427">
      <c r="B427" s="81"/>
      <c r="D427" s="91"/>
      <c r="E427" s="26"/>
      <c r="J427" s="81"/>
    </row>
    <row r="428">
      <c r="B428" s="81"/>
      <c r="D428" s="91"/>
      <c r="E428" s="26"/>
      <c r="J428" s="81"/>
    </row>
    <row r="429">
      <c r="B429" s="81"/>
      <c r="D429" s="91"/>
      <c r="E429" s="26"/>
      <c r="J429" s="81"/>
    </row>
    <row r="430">
      <c r="B430" s="81"/>
      <c r="D430" s="91"/>
      <c r="E430" s="26"/>
      <c r="J430" s="81"/>
    </row>
    <row r="431">
      <c r="B431" s="81"/>
      <c r="D431" s="91"/>
      <c r="E431" s="26"/>
      <c r="J431" s="81"/>
    </row>
    <row r="432">
      <c r="B432" s="81"/>
      <c r="D432" s="91"/>
      <c r="E432" s="26"/>
      <c r="J432" s="81"/>
    </row>
    <row r="433">
      <c r="B433" s="81"/>
      <c r="D433" s="91"/>
      <c r="E433" s="26"/>
      <c r="J433" s="81"/>
    </row>
    <row r="434">
      <c r="B434" s="81"/>
      <c r="D434" s="91"/>
      <c r="E434" s="26"/>
      <c r="J434" s="81"/>
    </row>
    <row r="435">
      <c r="B435" s="81"/>
      <c r="D435" s="91"/>
      <c r="E435" s="26"/>
      <c r="J435" s="81"/>
    </row>
    <row r="436">
      <c r="B436" s="81"/>
      <c r="D436" s="91"/>
      <c r="E436" s="26"/>
      <c r="J436" s="81"/>
    </row>
    <row r="437">
      <c r="B437" s="81"/>
      <c r="D437" s="91"/>
      <c r="E437" s="26"/>
      <c r="J437" s="81"/>
    </row>
    <row r="438">
      <c r="B438" s="81"/>
      <c r="D438" s="91"/>
      <c r="E438" s="26"/>
      <c r="J438" s="81"/>
    </row>
    <row r="439">
      <c r="B439" s="81"/>
      <c r="D439" s="91"/>
      <c r="E439" s="26"/>
      <c r="J439" s="81"/>
    </row>
    <row r="440">
      <c r="B440" s="81"/>
      <c r="D440" s="91"/>
      <c r="E440" s="26"/>
      <c r="J440" s="81"/>
    </row>
    <row r="441">
      <c r="B441" s="81"/>
      <c r="D441" s="91"/>
      <c r="E441" s="26"/>
      <c r="J441" s="81"/>
    </row>
    <row r="442">
      <c r="B442" s="81"/>
      <c r="D442" s="91"/>
      <c r="E442" s="26"/>
      <c r="J442" s="81"/>
    </row>
    <row r="443">
      <c r="B443" s="81"/>
      <c r="D443" s="91"/>
      <c r="E443" s="26"/>
      <c r="J443" s="81"/>
    </row>
    <row r="444">
      <c r="B444" s="81"/>
      <c r="D444" s="91"/>
      <c r="E444" s="26"/>
      <c r="J444" s="81"/>
    </row>
    <row r="445">
      <c r="B445" s="81"/>
      <c r="D445" s="91"/>
      <c r="E445" s="26"/>
      <c r="J445" s="81"/>
    </row>
    <row r="446">
      <c r="B446" s="81"/>
      <c r="D446" s="91"/>
      <c r="E446" s="26"/>
      <c r="J446" s="81"/>
    </row>
    <row r="447">
      <c r="B447" s="81"/>
      <c r="D447" s="91"/>
      <c r="E447" s="26"/>
      <c r="J447" s="81"/>
    </row>
    <row r="448">
      <c r="B448" s="81"/>
      <c r="D448" s="91"/>
      <c r="E448" s="26"/>
      <c r="J448" s="81"/>
    </row>
    <row r="449">
      <c r="B449" s="81"/>
      <c r="D449" s="91"/>
      <c r="E449" s="26"/>
      <c r="J449" s="81"/>
    </row>
    <row r="450">
      <c r="B450" s="81"/>
      <c r="D450" s="91"/>
      <c r="E450" s="26"/>
      <c r="J450" s="81"/>
    </row>
    <row r="451">
      <c r="B451" s="81"/>
      <c r="D451" s="91"/>
      <c r="E451" s="26"/>
      <c r="J451" s="81"/>
    </row>
    <row r="452">
      <c r="B452" s="81"/>
      <c r="D452" s="91"/>
      <c r="E452" s="26"/>
      <c r="J452" s="81"/>
    </row>
    <row r="453">
      <c r="B453" s="81"/>
      <c r="D453" s="91"/>
      <c r="E453" s="26"/>
      <c r="J453" s="81"/>
    </row>
    <row r="454">
      <c r="B454" s="81"/>
      <c r="D454" s="91"/>
      <c r="E454" s="26"/>
      <c r="J454" s="81"/>
    </row>
    <row r="455">
      <c r="B455" s="81"/>
      <c r="D455" s="91"/>
      <c r="E455" s="26"/>
      <c r="J455" s="81"/>
    </row>
    <row r="456">
      <c r="B456" s="81"/>
      <c r="D456" s="91"/>
      <c r="E456" s="26"/>
      <c r="J456" s="81"/>
    </row>
    <row r="457">
      <c r="B457" s="81"/>
      <c r="D457" s="91"/>
      <c r="E457" s="26"/>
      <c r="J457" s="81"/>
    </row>
    <row r="458">
      <c r="B458" s="81"/>
      <c r="D458" s="91"/>
      <c r="E458" s="26"/>
      <c r="J458" s="81"/>
    </row>
    <row r="459">
      <c r="B459" s="81"/>
      <c r="D459" s="91"/>
      <c r="E459" s="26"/>
      <c r="J459" s="81"/>
    </row>
    <row r="460">
      <c r="B460" s="81"/>
      <c r="D460" s="91"/>
      <c r="E460" s="26"/>
      <c r="J460" s="81"/>
    </row>
    <row r="461">
      <c r="B461" s="81"/>
      <c r="D461" s="91"/>
      <c r="E461" s="26"/>
      <c r="J461" s="81"/>
    </row>
    <row r="462">
      <c r="B462" s="81"/>
      <c r="D462" s="91"/>
      <c r="E462" s="26"/>
      <c r="J462" s="81"/>
    </row>
    <row r="463">
      <c r="B463" s="81"/>
      <c r="D463" s="91"/>
      <c r="E463" s="26"/>
      <c r="J463" s="81"/>
    </row>
    <row r="464">
      <c r="B464" s="81"/>
      <c r="D464" s="91"/>
      <c r="E464" s="26"/>
      <c r="J464" s="81"/>
    </row>
    <row r="465">
      <c r="B465" s="81"/>
      <c r="D465" s="91"/>
      <c r="E465" s="26"/>
      <c r="J465" s="81"/>
    </row>
    <row r="466">
      <c r="B466" s="81"/>
      <c r="D466" s="91"/>
      <c r="E466" s="26"/>
      <c r="J466" s="81"/>
    </row>
    <row r="467">
      <c r="B467" s="81"/>
      <c r="D467" s="91"/>
      <c r="E467" s="26"/>
      <c r="J467" s="81"/>
    </row>
    <row r="468">
      <c r="B468" s="81"/>
      <c r="D468" s="91"/>
      <c r="E468" s="26"/>
      <c r="J468" s="81"/>
    </row>
    <row r="469">
      <c r="B469" s="81"/>
      <c r="D469" s="91"/>
      <c r="E469" s="26"/>
      <c r="J469" s="81"/>
    </row>
    <row r="470">
      <c r="B470" s="81"/>
      <c r="D470" s="91"/>
      <c r="E470" s="26"/>
      <c r="J470" s="81"/>
    </row>
    <row r="471">
      <c r="B471" s="81"/>
      <c r="D471" s="91"/>
      <c r="E471" s="26"/>
      <c r="J471" s="81"/>
    </row>
    <row r="472">
      <c r="B472" s="81"/>
      <c r="D472" s="91"/>
      <c r="E472" s="26"/>
      <c r="J472" s="81"/>
    </row>
    <row r="473">
      <c r="B473" s="81"/>
      <c r="D473" s="91"/>
      <c r="E473" s="26"/>
      <c r="J473" s="81"/>
    </row>
    <row r="474">
      <c r="B474" s="81"/>
      <c r="D474" s="91"/>
      <c r="E474" s="26"/>
      <c r="J474" s="81"/>
    </row>
    <row r="475">
      <c r="B475" s="81"/>
      <c r="D475" s="91"/>
      <c r="E475" s="26"/>
      <c r="J475" s="81"/>
    </row>
    <row r="476">
      <c r="B476" s="81"/>
      <c r="D476" s="91"/>
      <c r="E476" s="26"/>
      <c r="J476" s="81"/>
    </row>
    <row r="477">
      <c r="B477" s="81"/>
      <c r="D477" s="91"/>
      <c r="E477" s="26"/>
      <c r="J477" s="81"/>
    </row>
    <row r="478">
      <c r="B478" s="81"/>
      <c r="D478" s="91"/>
      <c r="E478" s="26"/>
      <c r="J478" s="81"/>
    </row>
    <row r="479">
      <c r="B479" s="81"/>
      <c r="D479" s="91"/>
      <c r="E479" s="26"/>
      <c r="J479" s="81"/>
    </row>
    <row r="480">
      <c r="B480" s="81"/>
      <c r="D480" s="91"/>
      <c r="E480" s="26"/>
      <c r="J480" s="81"/>
    </row>
    <row r="481">
      <c r="B481" s="81"/>
      <c r="D481" s="91"/>
      <c r="E481" s="26"/>
      <c r="J481" s="81"/>
    </row>
    <row r="482">
      <c r="B482" s="81"/>
      <c r="D482" s="91"/>
      <c r="E482" s="26"/>
      <c r="J482" s="81"/>
    </row>
    <row r="483">
      <c r="B483" s="81"/>
      <c r="D483" s="91"/>
      <c r="E483" s="26"/>
      <c r="J483" s="81"/>
    </row>
    <row r="484">
      <c r="B484" s="81"/>
      <c r="D484" s="91"/>
      <c r="E484" s="26"/>
      <c r="J484" s="81"/>
    </row>
    <row r="485">
      <c r="B485" s="81"/>
      <c r="D485" s="91"/>
      <c r="E485" s="26"/>
      <c r="J485" s="81"/>
    </row>
    <row r="486">
      <c r="B486" s="81"/>
      <c r="D486" s="91"/>
      <c r="E486" s="26"/>
      <c r="J486" s="81"/>
    </row>
    <row r="487">
      <c r="B487" s="81"/>
      <c r="D487" s="91"/>
      <c r="E487" s="26"/>
      <c r="J487" s="81"/>
    </row>
    <row r="488">
      <c r="B488" s="81"/>
      <c r="D488" s="91"/>
      <c r="E488" s="26"/>
      <c r="J488" s="81"/>
    </row>
    <row r="489">
      <c r="B489" s="81"/>
      <c r="D489" s="91"/>
      <c r="E489" s="26"/>
      <c r="J489" s="81"/>
    </row>
    <row r="490">
      <c r="B490" s="81"/>
      <c r="D490" s="91"/>
      <c r="E490" s="26"/>
      <c r="J490" s="81"/>
    </row>
    <row r="491">
      <c r="B491" s="81"/>
      <c r="D491" s="91"/>
      <c r="E491" s="26"/>
      <c r="J491" s="81"/>
    </row>
    <row r="492">
      <c r="B492" s="81"/>
      <c r="D492" s="91"/>
      <c r="E492" s="26"/>
      <c r="J492" s="81"/>
    </row>
    <row r="493">
      <c r="B493" s="81"/>
      <c r="D493" s="91"/>
      <c r="E493" s="26"/>
      <c r="J493" s="81"/>
    </row>
    <row r="494">
      <c r="B494" s="81"/>
      <c r="D494" s="91"/>
      <c r="E494" s="26"/>
      <c r="J494" s="81"/>
    </row>
    <row r="495">
      <c r="B495" s="81"/>
      <c r="D495" s="91"/>
      <c r="E495" s="26"/>
      <c r="J495" s="81"/>
    </row>
    <row r="496">
      <c r="B496" s="81"/>
      <c r="D496" s="91"/>
      <c r="E496" s="26"/>
      <c r="J496" s="81"/>
    </row>
    <row r="497">
      <c r="B497" s="81"/>
      <c r="D497" s="91"/>
      <c r="E497" s="26"/>
      <c r="J497" s="81"/>
    </row>
    <row r="498">
      <c r="B498" s="81"/>
      <c r="D498" s="91"/>
      <c r="E498" s="26"/>
      <c r="J498" s="81"/>
    </row>
    <row r="499">
      <c r="B499" s="81"/>
      <c r="D499" s="91"/>
      <c r="E499" s="26"/>
      <c r="J499" s="81"/>
    </row>
    <row r="500">
      <c r="B500" s="81"/>
      <c r="D500" s="91"/>
      <c r="E500" s="26"/>
      <c r="J500" s="81"/>
    </row>
    <row r="501">
      <c r="B501" s="81"/>
      <c r="D501" s="91"/>
      <c r="E501" s="26"/>
      <c r="J501" s="81"/>
    </row>
    <row r="502">
      <c r="B502" s="81"/>
      <c r="D502" s="91"/>
      <c r="E502" s="26"/>
      <c r="J502" s="81"/>
    </row>
    <row r="503">
      <c r="B503" s="81"/>
      <c r="D503" s="91"/>
      <c r="E503" s="26"/>
      <c r="J503" s="81"/>
    </row>
    <row r="504">
      <c r="B504" s="81"/>
      <c r="D504" s="91"/>
      <c r="E504" s="26"/>
      <c r="J504" s="81"/>
    </row>
    <row r="505">
      <c r="B505" s="81"/>
      <c r="D505" s="91"/>
      <c r="E505" s="26"/>
      <c r="J505" s="81"/>
    </row>
    <row r="506">
      <c r="B506" s="81"/>
      <c r="D506" s="91"/>
      <c r="E506" s="26"/>
      <c r="J506" s="81"/>
    </row>
    <row r="507">
      <c r="B507" s="81"/>
      <c r="D507" s="91"/>
      <c r="E507" s="26"/>
      <c r="J507" s="81"/>
    </row>
    <row r="508">
      <c r="B508" s="81"/>
      <c r="D508" s="91"/>
      <c r="E508" s="26"/>
      <c r="J508" s="81"/>
    </row>
    <row r="509">
      <c r="B509" s="81"/>
      <c r="D509" s="91"/>
      <c r="E509" s="26"/>
      <c r="J509" s="81"/>
    </row>
    <row r="510">
      <c r="B510" s="81"/>
      <c r="D510" s="91"/>
      <c r="E510" s="26"/>
      <c r="J510" s="81"/>
    </row>
    <row r="511">
      <c r="B511" s="81"/>
      <c r="D511" s="91"/>
      <c r="E511" s="26"/>
      <c r="J511" s="81"/>
    </row>
    <row r="512">
      <c r="B512" s="81"/>
      <c r="D512" s="91"/>
      <c r="E512" s="26"/>
      <c r="J512" s="81"/>
    </row>
    <row r="513">
      <c r="B513" s="81"/>
      <c r="D513" s="91"/>
      <c r="E513" s="26"/>
      <c r="J513" s="81"/>
    </row>
    <row r="514">
      <c r="B514" s="81"/>
      <c r="D514" s="91"/>
      <c r="E514" s="26"/>
      <c r="J514" s="81"/>
    </row>
    <row r="515">
      <c r="B515" s="81"/>
      <c r="D515" s="91"/>
      <c r="E515" s="26"/>
      <c r="J515" s="81"/>
    </row>
    <row r="516">
      <c r="B516" s="81"/>
      <c r="D516" s="91"/>
      <c r="E516" s="26"/>
      <c r="J516" s="81"/>
    </row>
    <row r="517">
      <c r="B517" s="81"/>
      <c r="D517" s="91"/>
      <c r="E517" s="26"/>
      <c r="J517" s="81"/>
    </row>
    <row r="518">
      <c r="B518" s="81"/>
      <c r="D518" s="91"/>
      <c r="E518" s="26"/>
      <c r="J518" s="81"/>
    </row>
    <row r="519">
      <c r="B519" s="81"/>
      <c r="D519" s="91"/>
      <c r="E519" s="26"/>
      <c r="J519" s="81"/>
    </row>
    <row r="520">
      <c r="B520" s="81"/>
      <c r="D520" s="91"/>
      <c r="E520" s="26"/>
      <c r="J520" s="81"/>
    </row>
    <row r="521">
      <c r="B521" s="81"/>
      <c r="D521" s="91"/>
      <c r="E521" s="26"/>
      <c r="J521" s="81"/>
    </row>
    <row r="522">
      <c r="B522" s="81"/>
      <c r="D522" s="91"/>
      <c r="E522" s="26"/>
      <c r="J522" s="81"/>
    </row>
    <row r="523">
      <c r="B523" s="81"/>
      <c r="D523" s="91"/>
      <c r="E523" s="26"/>
      <c r="J523" s="81"/>
    </row>
    <row r="524">
      <c r="B524" s="81"/>
      <c r="D524" s="91"/>
      <c r="E524" s="26"/>
      <c r="J524" s="81"/>
    </row>
    <row r="525">
      <c r="B525" s="81"/>
      <c r="D525" s="91"/>
      <c r="E525" s="26"/>
      <c r="J525" s="81"/>
    </row>
    <row r="526">
      <c r="B526" s="81"/>
      <c r="D526" s="91"/>
      <c r="E526" s="26"/>
      <c r="J526" s="81"/>
    </row>
    <row r="527">
      <c r="B527" s="81"/>
      <c r="D527" s="91"/>
      <c r="E527" s="26"/>
      <c r="J527" s="81"/>
    </row>
    <row r="528">
      <c r="B528" s="81"/>
      <c r="D528" s="91"/>
      <c r="E528" s="26"/>
      <c r="J528" s="81"/>
    </row>
    <row r="529">
      <c r="B529" s="81"/>
      <c r="D529" s="91"/>
      <c r="E529" s="26"/>
      <c r="J529" s="81"/>
    </row>
    <row r="530">
      <c r="B530" s="81"/>
      <c r="D530" s="91"/>
      <c r="E530" s="26"/>
      <c r="J530" s="81"/>
    </row>
    <row r="531">
      <c r="B531" s="81"/>
      <c r="D531" s="91"/>
      <c r="E531" s="26"/>
      <c r="J531" s="81"/>
    </row>
    <row r="532">
      <c r="B532" s="81"/>
      <c r="D532" s="91"/>
      <c r="E532" s="26"/>
      <c r="J532" s="81"/>
    </row>
    <row r="533">
      <c r="B533" s="81"/>
      <c r="D533" s="91"/>
      <c r="E533" s="26"/>
      <c r="J533" s="81"/>
    </row>
    <row r="534">
      <c r="B534" s="81"/>
      <c r="D534" s="91"/>
      <c r="E534" s="26"/>
      <c r="J534" s="81"/>
    </row>
    <row r="535">
      <c r="B535" s="81"/>
      <c r="D535" s="91"/>
      <c r="E535" s="26"/>
      <c r="J535" s="81"/>
    </row>
    <row r="536">
      <c r="B536" s="81"/>
      <c r="D536" s="91"/>
      <c r="E536" s="26"/>
      <c r="J536" s="81"/>
    </row>
    <row r="537">
      <c r="B537" s="81"/>
      <c r="D537" s="91"/>
      <c r="E537" s="26"/>
      <c r="J537" s="81"/>
    </row>
    <row r="538">
      <c r="B538" s="81"/>
      <c r="D538" s="91"/>
      <c r="E538" s="26"/>
      <c r="J538" s="81"/>
    </row>
    <row r="539">
      <c r="B539" s="81"/>
      <c r="D539" s="91"/>
      <c r="E539" s="26"/>
      <c r="J539" s="81"/>
    </row>
    <row r="540">
      <c r="B540" s="81"/>
      <c r="D540" s="91"/>
      <c r="E540" s="26"/>
      <c r="J540" s="81"/>
    </row>
    <row r="541">
      <c r="B541" s="81"/>
      <c r="D541" s="91"/>
      <c r="E541" s="26"/>
      <c r="J541" s="81"/>
    </row>
    <row r="542">
      <c r="B542" s="81"/>
      <c r="D542" s="91"/>
      <c r="E542" s="26"/>
      <c r="J542" s="81"/>
    </row>
    <row r="543">
      <c r="B543" s="81"/>
      <c r="D543" s="91"/>
      <c r="E543" s="26"/>
      <c r="J543" s="81"/>
    </row>
    <row r="544">
      <c r="B544" s="81"/>
      <c r="D544" s="91"/>
      <c r="E544" s="26"/>
      <c r="J544" s="81"/>
    </row>
    <row r="545">
      <c r="B545" s="81"/>
      <c r="D545" s="91"/>
      <c r="E545" s="26"/>
      <c r="J545" s="81"/>
    </row>
    <row r="546">
      <c r="B546" s="81"/>
      <c r="D546" s="91"/>
      <c r="E546" s="26"/>
      <c r="J546" s="81"/>
    </row>
    <row r="547">
      <c r="B547" s="81"/>
      <c r="D547" s="91"/>
      <c r="E547" s="26"/>
      <c r="J547" s="81"/>
    </row>
    <row r="548">
      <c r="B548" s="81"/>
      <c r="D548" s="91"/>
      <c r="E548" s="26"/>
      <c r="J548" s="81"/>
    </row>
    <row r="549">
      <c r="B549" s="81"/>
      <c r="D549" s="91"/>
      <c r="E549" s="26"/>
      <c r="J549" s="81"/>
    </row>
    <row r="550">
      <c r="B550" s="81"/>
      <c r="D550" s="91"/>
      <c r="E550" s="26"/>
      <c r="J550" s="81"/>
    </row>
    <row r="551">
      <c r="B551" s="81"/>
      <c r="D551" s="91"/>
      <c r="E551" s="26"/>
      <c r="J551" s="81"/>
    </row>
    <row r="552">
      <c r="B552" s="81"/>
      <c r="D552" s="91"/>
      <c r="E552" s="26"/>
      <c r="J552" s="81"/>
    </row>
    <row r="553">
      <c r="B553" s="81"/>
      <c r="D553" s="91"/>
      <c r="E553" s="26"/>
      <c r="J553" s="81"/>
    </row>
    <row r="554">
      <c r="B554" s="81"/>
      <c r="D554" s="91"/>
      <c r="E554" s="26"/>
      <c r="J554" s="81"/>
    </row>
    <row r="555">
      <c r="B555" s="81"/>
      <c r="D555" s="91"/>
      <c r="E555" s="26"/>
      <c r="J555" s="81"/>
    </row>
    <row r="556">
      <c r="B556" s="81"/>
      <c r="D556" s="91"/>
      <c r="E556" s="26"/>
      <c r="J556" s="81"/>
    </row>
    <row r="557">
      <c r="B557" s="81"/>
      <c r="D557" s="91"/>
      <c r="E557" s="26"/>
      <c r="J557" s="81"/>
    </row>
    <row r="558">
      <c r="B558" s="81"/>
      <c r="D558" s="91"/>
      <c r="E558" s="26"/>
      <c r="J558" s="81"/>
    </row>
    <row r="559">
      <c r="B559" s="81"/>
      <c r="D559" s="91"/>
      <c r="E559" s="26"/>
      <c r="J559" s="81"/>
    </row>
    <row r="560">
      <c r="B560" s="81"/>
      <c r="D560" s="91"/>
      <c r="E560" s="26"/>
      <c r="J560" s="81"/>
    </row>
    <row r="561">
      <c r="B561" s="81"/>
      <c r="D561" s="91"/>
      <c r="E561" s="26"/>
      <c r="J561" s="81"/>
    </row>
    <row r="562">
      <c r="B562" s="81"/>
      <c r="D562" s="91"/>
      <c r="E562" s="26"/>
      <c r="J562" s="81"/>
    </row>
    <row r="563">
      <c r="B563" s="81"/>
      <c r="D563" s="91"/>
      <c r="E563" s="26"/>
      <c r="J563" s="81"/>
    </row>
    <row r="564">
      <c r="B564" s="81"/>
      <c r="D564" s="91"/>
      <c r="E564" s="26"/>
      <c r="J564" s="81"/>
    </row>
    <row r="565">
      <c r="B565" s="81"/>
      <c r="D565" s="91"/>
      <c r="E565" s="26"/>
      <c r="J565" s="81"/>
    </row>
    <row r="566">
      <c r="B566" s="81"/>
      <c r="D566" s="91"/>
      <c r="E566" s="26"/>
      <c r="J566" s="81"/>
    </row>
    <row r="567">
      <c r="B567" s="81"/>
      <c r="D567" s="91"/>
      <c r="E567" s="26"/>
      <c r="J567" s="81"/>
    </row>
    <row r="568">
      <c r="B568" s="81"/>
      <c r="D568" s="91"/>
      <c r="E568" s="26"/>
      <c r="J568" s="81"/>
    </row>
    <row r="569">
      <c r="B569" s="81"/>
      <c r="D569" s="91"/>
      <c r="E569" s="26"/>
      <c r="J569" s="81"/>
    </row>
    <row r="570">
      <c r="B570" s="81"/>
      <c r="D570" s="91"/>
      <c r="E570" s="26"/>
      <c r="J570" s="81"/>
    </row>
    <row r="571">
      <c r="B571" s="81"/>
      <c r="D571" s="91"/>
      <c r="E571" s="26"/>
      <c r="J571" s="81"/>
    </row>
    <row r="572">
      <c r="B572" s="81"/>
      <c r="D572" s="91"/>
      <c r="E572" s="26"/>
      <c r="J572" s="81"/>
    </row>
    <row r="573">
      <c r="B573" s="81"/>
      <c r="D573" s="91"/>
      <c r="E573" s="26"/>
      <c r="J573" s="81"/>
    </row>
    <row r="574">
      <c r="B574" s="81"/>
      <c r="D574" s="91"/>
      <c r="E574" s="26"/>
      <c r="J574" s="81"/>
    </row>
    <row r="575">
      <c r="B575" s="81"/>
      <c r="D575" s="91"/>
      <c r="E575" s="26"/>
      <c r="J575" s="81"/>
    </row>
    <row r="576">
      <c r="B576" s="81"/>
      <c r="D576" s="91"/>
      <c r="E576" s="26"/>
      <c r="J576" s="81"/>
    </row>
    <row r="577">
      <c r="B577" s="81"/>
      <c r="D577" s="91"/>
      <c r="E577" s="26"/>
      <c r="J577" s="81"/>
    </row>
    <row r="578">
      <c r="B578" s="81"/>
      <c r="D578" s="91"/>
      <c r="E578" s="26"/>
      <c r="J578" s="81"/>
    </row>
    <row r="579">
      <c r="B579" s="81"/>
      <c r="D579" s="91"/>
      <c r="E579" s="26"/>
      <c r="J579" s="81"/>
    </row>
    <row r="580">
      <c r="B580" s="81"/>
      <c r="D580" s="91"/>
      <c r="E580" s="26"/>
      <c r="J580" s="81"/>
    </row>
    <row r="581">
      <c r="B581" s="81"/>
      <c r="D581" s="91"/>
      <c r="E581" s="26"/>
      <c r="J581" s="81"/>
    </row>
    <row r="582">
      <c r="B582" s="81"/>
      <c r="D582" s="91"/>
      <c r="E582" s="26"/>
      <c r="J582" s="81"/>
    </row>
    <row r="583">
      <c r="B583" s="81"/>
      <c r="D583" s="91"/>
      <c r="E583" s="26"/>
      <c r="J583" s="81"/>
    </row>
    <row r="584">
      <c r="B584" s="81"/>
      <c r="D584" s="91"/>
      <c r="E584" s="26"/>
      <c r="J584" s="81"/>
    </row>
    <row r="585">
      <c r="B585" s="81"/>
      <c r="D585" s="91"/>
      <c r="E585" s="26"/>
      <c r="J585" s="81"/>
    </row>
    <row r="586">
      <c r="B586" s="81"/>
      <c r="D586" s="91"/>
      <c r="E586" s="26"/>
      <c r="J586" s="81"/>
    </row>
    <row r="587">
      <c r="B587" s="81"/>
      <c r="D587" s="91"/>
      <c r="E587" s="26"/>
      <c r="J587" s="81"/>
    </row>
    <row r="588">
      <c r="B588" s="81"/>
      <c r="D588" s="91"/>
      <c r="E588" s="26"/>
      <c r="J588" s="81"/>
    </row>
    <row r="589">
      <c r="B589" s="81"/>
      <c r="D589" s="91"/>
      <c r="E589" s="26"/>
      <c r="J589" s="81"/>
    </row>
    <row r="590">
      <c r="B590" s="81"/>
      <c r="D590" s="91"/>
      <c r="E590" s="26"/>
      <c r="J590" s="81"/>
    </row>
    <row r="591">
      <c r="B591" s="81"/>
      <c r="D591" s="91"/>
      <c r="E591" s="26"/>
      <c r="J591" s="81"/>
    </row>
    <row r="592">
      <c r="B592" s="81"/>
      <c r="D592" s="91"/>
      <c r="E592" s="26"/>
      <c r="J592" s="81"/>
    </row>
    <row r="593">
      <c r="B593" s="81"/>
      <c r="D593" s="91"/>
      <c r="E593" s="26"/>
      <c r="J593" s="81"/>
    </row>
    <row r="594">
      <c r="B594" s="81"/>
      <c r="D594" s="91"/>
      <c r="E594" s="26"/>
      <c r="J594" s="81"/>
    </row>
    <row r="595">
      <c r="B595" s="81"/>
      <c r="D595" s="91"/>
      <c r="E595" s="26"/>
      <c r="J595" s="81"/>
    </row>
    <row r="596">
      <c r="B596" s="81"/>
      <c r="D596" s="91"/>
      <c r="E596" s="26"/>
      <c r="J596" s="81"/>
    </row>
    <row r="597">
      <c r="B597" s="81"/>
      <c r="D597" s="91"/>
      <c r="E597" s="26"/>
      <c r="J597" s="81"/>
    </row>
    <row r="598">
      <c r="B598" s="81"/>
      <c r="D598" s="91"/>
      <c r="E598" s="26"/>
      <c r="J598" s="81"/>
    </row>
    <row r="599">
      <c r="B599" s="81"/>
      <c r="D599" s="91"/>
      <c r="E599" s="26"/>
      <c r="J599" s="81"/>
    </row>
    <row r="600">
      <c r="B600" s="81"/>
      <c r="D600" s="91"/>
      <c r="E600" s="26"/>
      <c r="J600" s="81"/>
    </row>
    <row r="601">
      <c r="B601" s="81"/>
      <c r="D601" s="91"/>
      <c r="E601" s="26"/>
      <c r="J601" s="81"/>
    </row>
    <row r="602">
      <c r="B602" s="81"/>
      <c r="D602" s="91"/>
      <c r="E602" s="26"/>
      <c r="J602" s="81"/>
    </row>
    <row r="603">
      <c r="B603" s="81"/>
      <c r="D603" s="91"/>
      <c r="E603" s="26"/>
      <c r="J603" s="81"/>
    </row>
    <row r="604">
      <c r="B604" s="81"/>
      <c r="D604" s="91"/>
      <c r="E604" s="26"/>
      <c r="J604" s="81"/>
    </row>
    <row r="605">
      <c r="B605" s="81"/>
      <c r="D605" s="91"/>
      <c r="E605" s="26"/>
      <c r="J605" s="81"/>
    </row>
    <row r="606">
      <c r="B606" s="81"/>
      <c r="D606" s="91"/>
      <c r="E606" s="26"/>
      <c r="J606" s="81"/>
    </row>
    <row r="607">
      <c r="B607" s="81"/>
      <c r="D607" s="91"/>
      <c r="E607" s="26"/>
      <c r="J607" s="81"/>
    </row>
    <row r="608">
      <c r="B608" s="81"/>
      <c r="D608" s="91"/>
      <c r="E608" s="26"/>
      <c r="J608" s="81"/>
    </row>
    <row r="609">
      <c r="B609" s="81"/>
      <c r="D609" s="91"/>
      <c r="E609" s="26"/>
      <c r="J609" s="81"/>
    </row>
    <row r="610">
      <c r="B610" s="81"/>
      <c r="D610" s="91"/>
      <c r="E610" s="26"/>
      <c r="J610" s="81"/>
    </row>
    <row r="611">
      <c r="B611" s="81"/>
      <c r="D611" s="91"/>
      <c r="E611" s="26"/>
      <c r="J611" s="81"/>
    </row>
    <row r="612">
      <c r="B612" s="81"/>
      <c r="D612" s="91"/>
      <c r="E612" s="26"/>
      <c r="J612" s="81"/>
    </row>
    <row r="613">
      <c r="B613" s="81"/>
      <c r="D613" s="91"/>
      <c r="E613" s="26"/>
      <c r="J613" s="81"/>
    </row>
    <row r="614">
      <c r="B614" s="81"/>
      <c r="D614" s="91"/>
      <c r="E614" s="26"/>
      <c r="J614" s="81"/>
    </row>
    <row r="615">
      <c r="B615" s="81"/>
      <c r="D615" s="91"/>
      <c r="E615" s="26"/>
      <c r="J615" s="81"/>
    </row>
    <row r="616">
      <c r="B616" s="81"/>
      <c r="D616" s="91"/>
      <c r="E616" s="26"/>
      <c r="J616" s="81"/>
    </row>
    <row r="617">
      <c r="B617" s="81"/>
      <c r="D617" s="91"/>
      <c r="E617" s="26"/>
      <c r="J617" s="81"/>
    </row>
    <row r="618">
      <c r="B618" s="81"/>
      <c r="D618" s="91"/>
      <c r="E618" s="26"/>
      <c r="J618" s="81"/>
    </row>
    <row r="619">
      <c r="B619" s="81"/>
      <c r="D619" s="91"/>
      <c r="E619" s="26"/>
      <c r="J619" s="81"/>
    </row>
    <row r="620">
      <c r="B620" s="81"/>
      <c r="D620" s="91"/>
      <c r="E620" s="26"/>
      <c r="J620" s="81"/>
    </row>
    <row r="621">
      <c r="B621" s="81"/>
      <c r="D621" s="91"/>
      <c r="E621" s="26"/>
      <c r="J621" s="81"/>
    </row>
    <row r="622">
      <c r="B622" s="81"/>
      <c r="D622" s="91"/>
      <c r="E622" s="26"/>
      <c r="J622" s="81"/>
    </row>
    <row r="623">
      <c r="B623" s="81"/>
      <c r="D623" s="91"/>
      <c r="E623" s="26"/>
      <c r="J623" s="81"/>
    </row>
    <row r="624">
      <c r="B624" s="81"/>
      <c r="D624" s="91"/>
      <c r="E624" s="26"/>
      <c r="J624" s="81"/>
    </row>
    <row r="625">
      <c r="B625" s="81"/>
      <c r="D625" s="91"/>
      <c r="E625" s="26"/>
      <c r="J625" s="81"/>
    </row>
    <row r="626">
      <c r="B626" s="81"/>
      <c r="D626" s="91"/>
      <c r="E626" s="26"/>
      <c r="J626" s="81"/>
    </row>
    <row r="627">
      <c r="B627" s="81"/>
      <c r="D627" s="91"/>
      <c r="E627" s="26"/>
      <c r="J627" s="81"/>
    </row>
    <row r="628">
      <c r="B628" s="81"/>
      <c r="D628" s="91"/>
      <c r="E628" s="26"/>
      <c r="J628" s="81"/>
    </row>
    <row r="629">
      <c r="B629" s="81"/>
      <c r="D629" s="91"/>
      <c r="E629" s="26"/>
      <c r="J629" s="81"/>
    </row>
    <row r="630">
      <c r="B630" s="81"/>
      <c r="D630" s="91"/>
      <c r="E630" s="26"/>
      <c r="J630" s="81"/>
    </row>
    <row r="631">
      <c r="B631" s="81"/>
      <c r="D631" s="91"/>
      <c r="E631" s="26"/>
      <c r="J631" s="81"/>
    </row>
    <row r="632">
      <c r="B632" s="81"/>
      <c r="D632" s="91"/>
      <c r="E632" s="26"/>
      <c r="J632" s="81"/>
    </row>
    <row r="633">
      <c r="B633" s="81"/>
      <c r="D633" s="91"/>
      <c r="E633" s="26"/>
      <c r="J633" s="81"/>
    </row>
    <row r="634">
      <c r="B634" s="81"/>
      <c r="D634" s="91"/>
      <c r="E634" s="26"/>
      <c r="J634" s="81"/>
    </row>
    <row r="635">
      <c r="B635" s="81"/>
      <c r="D635" s="91"/>
      <c r="E635" s="26"/>
      <c r="J635" s="81"/>
    </row>
    <row r="636">
      <c r="B636" s="81"/>
      <c r="D636" s="91"/>
      <c r="E636" s="26"/>
      <c r="J636" s="81"/>
    </row>
    <row r="637">
      <c r="B637" s="81"/>
      <c r="D637" s="91"/>
      <c r="E637" s="26"/>
      <c r="J637" s="81"/>
    </row>
    <row r="638">
      <c r="B638" s="81"/>
      <c r="D638" s="91"/>
      <c r="E638" s="26"/>
      <c r="J638" s="81"/>
    </row>
    <row r="639">
      <c r="B639" s="81"/>
      <c r="D639" s="91"/>
      <c r="E639" s="26"/>
      <c r="J639" s="81"/>
    </row>
    <row r="640">
      <c r="B640" s="81"/>
      <c r="D640" s="91"/>
      <c r="E640" s="26"/>
      <c r="J640" s="81"/>
    </row>
    <row r="641">
      <c r="B641" s="81"/>
      <c r="D641" s="91"/>
      <c r="E641" s="26"/>
      <c r="J641" s="81"/>
    </row>
    <row r="642">
      <c r="B642" s="81"/>
      <c r="D642" s="91"/>
      <c r="E642" s="26"/>
      <c r="J642" s="81"/>
    </row>
    <row r="643">
      <c r="B643" s="81"/>
      <c r="D643" s="91"/>
      <c r="E643" s="26"/>
      <c r="J643" s="81"/>
    </row>
    <row r="644">
      <c r="B644" s="81"/>
      <c r="D644" s="91"/>
      <c r="E644" s="26"/>
      <c r="J644" s="81"/>
    </row>
    <row r="645">
      <c r="B645" s="81"/>
      <c r="D645" s="91"/>
      <c r="E645" s="26"/>
      <c r="J645" s="81"/>
    </row>
    <row r="646">
      <c r="B646" s="81"/>
      <c r="D646" s="91"/>
      <c r="E646" s="26"/>
      <c r="J646" s="81"/>
    </row>
    <row r="647">
      <c r="B647" s="81"/>
      <c r="D647" s="91"/>
      <c r="E647" s="26"/>
      <c r="J647" s="81"/>
    </row>
    <row r="648">
      <c r="B648" s="81"/>
      <c r="D648" s="91"/>
      <c r="E648" s="26"/>
      <c r="J648" s="81"/>
    </row>
    <row r="649">
      <c r="B649" s="81"/>
      <c r="D649" s="91"/>
      <c r="E649" s="26"/>
      <c r="J649" s="81"/>
    </row>
    <row r="650">
      <c r="B650" s="81"/>
      <c r="D650" s="91"/>
      <c r="E650" s="26"/>
      <c r="J650" s="81"/>
    </row>
    <row r="651">
      <c r="B651" s="81"/>
      <c r="D651" s="91"/>
      <c r="E651" s="26"/>
      <c r="J651" s="81"/>
    </row>
    <row r="652">
      <c r="B652" s="81"/>
      <c r="D652" s="91"/>
      <c r="E652" s="26"/>
      <c r="J652" s="81"/>
    </row>
    <row r="653">
      <c r="B653" s="81"/>
      <c r="D653" s="91"/>
      <c r="E653" s="26"/>
      <c r="J653" s="81"/>
    </row>
    <row r="654">
      <c r="B654" s="81"/>
      <c r="D654" s="91"/>
      <c r="E654" s="26"/>
      <c r="J654" s="81"/>
    </row>
    <row r="655">
      <c r="B655" s="81"/>
      <c r="D655" s="91"/>
      <c r="E655" s="26"/>
      <c r="J655" s="81"/>
    </row>
    <row r="656">
      <c r="B656" s="81"/>
      <c r="D656" s="91"/>
      <c r="E656" s="26"/>
      <c r="J656" s="81"/>
    </row>
    <row r="657">
      <c r="B657" s="81"/>
      <c r="D657" s="91"/>
      <c r="E657" s="26"/>
      <c r="J657" s="81"/>
    </row>
    <row r="658">
      <c r="B658" s="81"/>
      <c r="D658" s="91"/>
      <c r="E658" s="26"/>
      <c r="J658" s="81"/>
    </row>
    <row r="659">
      <c r="B659" s="81"/>
      <c r="D659" s="91"/>
      <c r="E659" s="26"/>
      <c r="J659" s="81"/>
    </row>
    <row r="660">
      <c r="B660" s="81"/>
      <c r="D660" s="91"/>
      <c r="E660" s="26"/>
      <c r="J660" s="81"/>
    </row>
    <row r="661">
      <c r="B661" s="81"/>
      <c r="D661" s="91"/>
      <c r="E661" s="26"/>
      <c r="J661" s="81"/>
    </row>
    <row r="662">
      <c r="B662" s="81"/>
      <c r="D662" s="91"/>
      <c r="E662" s="26"/>
      <c r="J662" s="81"/>
    </row>
    <row r="663">
      <c r="B663" s="81"/>
      <c r="D663" s="91"/>
      <c r="E663" s="26"/>
      <c r="J663" s="81"/>
    </row>
    <row r="664">
      <c r="B664" s="81"/>
      <c r="D664" s="91"/>
      <c r="E664" s="26"/>
      <c r="J664" s="81"/>
    </row>
    <row r="665">
      <c r="B665" s="81"/>
      <c r="D665" s="91"/>
      <c r="E665" s="26"/>
      <c r="J665" s="81"/>
    </row>
    <row r="666">
      <c r="B666" s="81"/>
      <c r="D666" s="91"/>
      <c r="E666" s="26"/>
      <c r="J666" s="81"/>
    </row>
    <row r="667">
      <c r="B667" s="81"/>
      <c r="D667" s="91"/>
      <c r="E667" s="26"/>
      <c r="J667" s="81"/>
    </row>
    <row r="668">
      <c r="B668" s="81"/>
      <c r="D668" s="91"/>
      <c r="E668" s="26"/>
      <c r="J668" s="81"/>
    </row>
    <row r="669">
      <c r="B669" s="81"/>
      <c r="D669" s="91"/>
      <c r="E669" s="26"/>
      <c r="J669" s="81"/>
    </row>
    <row r="670">
      <c r="B670" s="81"/>
      <c r="D670" s="91"/>
      <c r="E670" s="26"/>
      <c r="J670" s="81"/>
    </row>
    <row r="671">
      <c r="B671" s="81"/>
      <c r="D671" s="91"/>
      <c r="E671" s="26"/>
      <c r="J671" s="81"/>
    </row>
    <row r="672">
      <c r="B672" s="81"/>
      <c r="D672" s="91"/>
      <c r="E672" s="26"/>
      <c r="J672" s="81"/>
    </row>
    <row r="673">
      <c r="B673" s="81"/>
      <c r="D673" s="91"/>
      <c r="E673" s="26"/>
      <c r="J673" s="81"/>
    </row>
    <row r="674">
      <c r="B674" s="81"/>
      <c r="D674" s="91"/>
      <c r="E674" s="26"/>
      <c r="J674" s="81"/>
    </row>
    <row r="675">
      <c r="B675" s="81"/>
      <c r="D675" s="91"/>
      <c r="E675" s="26"/>
      <c r="J675" s="81"/>
    </row>
    <row r="676">
      <c r="B676" s="81"/>
      <c r="D676" s="91"/>
      <c r="E676" s="26"/>
      <c r="J676" s="81"/>
    </row>
    <row r="677">
      <c r="B677" s="81"/>
      <c r="D677" s="91"/>
      <c r="E677" s="26"/>
      <c r="J677" s="81"/>
    </row>
    <row r="678">
      <c r="B678" s="81"/>
      <c r="D678" s="91"/>
      <c r="E678" s="26"/>
      <c r="J678" s="81"/>
    </row>
    <row r="679">
      <c r="B679" s="81"/>
      <c r="D679" s="91"/>
      <c r="E679" s="26"/>
      <c r="J679" s="81"/>
    </row>
    <row r="680">
      <c r="B680" s="81"/>
      <c r="D680" s="91"/>
      <c r="E680" s="26"/>
      <c r="J680" s="81"/>
    </row>
    <row r="681">
      <c r="B681" s="81"/>
      <c r="D681" s="91"/>
      <c r="E681" s="26"/>
      <c r="J681" s="81"/>
    </row>
    <row r="682">
      <c r="B682" s="81"/>
      <c r="D682" s="91"/>
      <c r="E682" s="26"/>
      <c r="J682" s="81"/>
    </row>
    <row r="683">
      <c r="B683" s="81"/>
      <c r="D683" s="91"/>
      <c r="E683" s="26"/>
      <c r="J683" s="81"/>
    </row>
    <row r="684">
      <c r="B684" s="81"/>
      <c r="D684" s="91"/>
      <c r="E684" s="26"/>
      <c r="J684" s="81"/>
    </row>
    <row r="685">
      <c r="B685" s="81"/>
      <c r="D685" s="91"/>
      <c r="E685" s="26"/>
      <c r="J685" s="81"/>
    </row>
    <row r="686">
      <c r="B686" s="81"/>
      <c r="D686" s="91"/>
      <c r="E686" s="26"/>
      <c r="J686" s="81"/>
    </row>
    <row r="687">
      <c r="B687" s="81"/>
      <c r="D687" s="91"/>
      <c r="E687" s="26"/>
      <c r="J687" s="81"/>
    </row>
    <row r="688">
      <c r="B688" s="81"/>
      <c r="D688" s="91"/>
      <c r="E688" s="26"/>
      <c r="J688" s="81"/>
    </row>
    <row r="689">
      <c r="B689" s="81"/>
      <c r="D689" s="91"/>
      <c r="E689" s="26"/>
      <c r="J689" s="81"/>
    </row>
    <row r="690">
      <c r="B690" s="81"/>
      <c r="D690" s="91"/>
      <c r="E690" s="26"/>
      <c r="J690" s="81"/>
    </row>
    <row r="691">
      <c r="B691" s="81"/>
      <c r="D691" s="91"/>
      <c r="E691" s="26"/>
      <c r="J691" s="81"/>
    </row>
    <row r="692">
      <c r="B692" s="81"/>
      <c r="D692" s="91"/>
      <c r="E692" s="26"/>
      <c r="J692" s="81"/>
    </row>
    <row r="693">
      <c r="B693" s="81"/>
      <c r="D693" s="91"/>
      <c r="E693" s="26"/>
      <c r="J693" s="81"/>
    </row>
    <row r="694">
      <c r="B694" s="81"/>
      <c r="D694" s="91"/>
      <c r="E694" s="26"/>
      <c r="J694" s="81"/>
    </row>
    <row r="695">
      <c r="B695" s="81"/>
      <c r="D695" s="91"/>
      <c r="E695" s="26"/>
      <c r="J695" s="81"/>
    </row>
    <row r="696">
      <c r="B696" s="81"/>
      <c r="D696" s="91"/>
      <c r="E696" s="26"/>
      <c r="J696" s="81"/>
    </row>
    <row r="697">
      <c r="B697" s="81"/>
      <c r="D697" s="91"/>
      <c r="E697" s="26"/>
      <c r="J697" s="81"/>
    </row>
    <row r="698">
      <c r="B698" s="81"/>
      <c r="D698" s="91"/>
      <c r="E698" s="26"/>
      <c r="J698" s="81"/>
    </row>
    <row r="699">
      <c r="B699" s="81"/>
      <c r="D699" s="91"/>
      <c r="E699" s="26"/>
      <c r="J699" s="81"/>
    </row>
    <row r="700">
      <c r="B700" s="81"/>
      <c r="D700" s="91"/>
      <c r="E700" s="26"/>
      <c r="J700" s="81"/>
    </row>
    <row r="701">
      <c r="B701" s="81"/>
      <c r="D701" s="91"/>
      <c r="E701" s="26"/>
      <c r="J701" s="81"/>
    </row>
    <row r="702">
      <c r="B702" s="81"/>
      <c r="D702" s="91"/>
      <c r="E702" s="26"/>
      <c r="J702" s="81"/>
    </row>
    <row r="703">
      <c r="B703" s="81"/>
      <c r="D703" s="91"/>
      <c r="E703" s="26"/>
      <c r="J703" s="81"/>
    </row>
    <row r="704">
      <c r="B704" s="81"/>
      <c r="D704" s="91"/>
      <c r="E704" s="26"/>
      <c r="J704" s="81"/>
    </row>
    <row r="705">
      <c r="B705" s="81"/>
      <c r="D705" s="91"/>
      <c r="E705" s="26"/>
      <c r="J705" s="81"/>
    </row>
    <row r="706">
      <c r="B706" s="81"/>
      <c r="D706" s="91"/>
      <c r="E706" s="26"/>
      <c r="J706" s="81"/>
    </row>
    <row r="707">
      <c r="B707" s="81"/>
      <c r="D707" s="91"/>
      <c r="E707" s="26"/>
      <c r="J707" s="81"/>
    </row>
    <row r="708">
      <c r="B708" s="81"/>
      <c r="D708" s="91"/>
      <c r="E708" s="26"/>
      <c r="J708" s="81"/>
    </row>
    <row r="709">
      <c r="B709" s="81"/>
      <c r="D709" s="91"/>
      <c r="E709" s="26"/>
      <c r="J709" s="81"/>
    </row>
    <row r="710">
      <c r="B710" s="81"/>
      <c r="D710" s="91"/>
      <c r="E710" s="26"/>
      <c r="J710" s="81"/>
    </row>
    <row r="711">
      <c r="B711" s="81"/>
      <c r="D711" s="91"/>
      <c r="E711" s="26"/>
      <c r="J711" s="81"/>
    </row>
    <row r="712">
      <c r="B712" s="81"/>
      <c r="D712" s="91"/>
      <c r="E712" s="26"/>
      <c r="J712" s="81"/>
    </row>
    <row r="713">
      <c r="B713" s="81"/>
      <c r="D713" s="91"/>
      <c r="E713" s="26"/>
      <c r="J713" s="81"/>
    </row>
    <row r="714">
      <c r="B714" s="81"/>
      <c r="D714" s="91"/>
      <c r="E714" s="26"/>
      <c r="J714" s="81"/>
    </row>
    <row r="715">
      <c r="B715" s="81"/>
      <c r="D715" s="91"/>
      <c r="E715" s="26"/>
      <c r="J715" s="81"/>
    </row>
    <row r="716">
      <c r="B716" s="81"/>
      <c r="D716" s="91"/>
      <c r="E716" s="26"/>
      <c r="J716" s="81"/>
    </row>
    <row r="717">
      <c r="B717" s="81"/>
      <c r="D717" s="91"/>
      <c r="E717" s="26"/>
      <c r="J717" s="81"/>
    </row>
    <row r="718">
      <c r="B718" s="81"/>
      <c r="D718" s="91"/>
      <c r="E718" s="26"/>
      <c r="J718" s="81"/>
    </row>
    <row r="719">
      <c r="B719" s="81"/>
      <c r="D719" s="91"/>
      <c r="E719" s="26"/>
      <c r="J719" s="81"/>
    </row>
    <row r="720">
      <c r="B720" s="81"/>
      <c r="D720" s="91"/>
      <c r="E720" s="26"/>
      <c r="J720" s="81"/>
    </row>
    <row r="721">
      <c r="B721" s="81"/>
      <c r="D721" s="91"/>
      <c r="E721" s="26"/>
      <c r="J721" s="81"/>
    </row>
    <row r="722">
      <c r="B722" s="81"/>
      <c r="D722" s="91"/>
      <c r="E722" s="26"/>
      <c r="J722" s="81"/>
    </row>
    <row r="723">
      <c r="B723" s="81"/>
      <c r="D723" s="91"/>
      <c r="E723" s="26"/>
      <c r="J723" s="81"/>
    </row>
    <row r="724">
      <c r="B724" s="81"/>
      <c r="D724" s="91"/>
      <c r="E724" s="26"/>
      <c r="J724" s="81"/>
    </row>
    <row r="725">
      <c r="B725" s="81"/>
      <c r="D725" s="91"/>
      <c r="E725" s="26"/>
      <c r="J725" s="81"/>
    </row>
    <row r="726">
      <c r="B726" s="81"/>
      <c r="D726" s="91"/>
      <c r="E726" s="26"/>
      <c r="J726" s="81"/>
    </row>
    <row r="727">
      <c r="B727" s="81"/>
      <c r="D727" s="91"/>
      <c r="E727" s="26"/>
      <c r="J727" s="81"/>
    </row>
    <row r="728">
      <c r="B728" s="81"/>
      <c r="D728" s="91"/>
      <c r="E728" s="26"/>
      <c r="J728" s="81"/>
    </row>
    <row r="729">
      <c r="B729" s="81"/>
      <c r="D729" s="91"/>
      <c r="E729" s="26"/>
      <c r="J729" s="81"/>
    </row>
    <row r="730">
      <c r="B730" s="81"/>
      <c r="D730" s="91"/>
      <c r="E730" s="26"/>
      <c r="J730" s="81"/>
    </row>
    <row r="731">
      <c r="B731" s="81"/>
      <c r="D731" s="91"/>
      <c r="E731" s="26"/>
      <c r="J731" s="81"/>
    </row>
    <row r="732">
      <c r="B732" s="81"/>
      <c r="D732" s="91"/>
      <c r="E732" s="26"/>
      <c r="J732" s="81"/>
    </row>
    <row r="733">
      <c r="B733" s="81"/>
      <c r="D733" s="91"/>
      <c r="E733" s="26"/>
      <c r="J733" s="81"/>
    </row>
    <row r="734">
      <c r="B734" s="81"/>
      <c r="D734" s="91"/>
      <c r="E734" s="26"/>
      <c r="J734" s="81"/>
    </row>
    <row r="735">
      <c r="B735" s="81"/>
      <c r="D735" s="91"/>
      <c r="E735" s="26"/>
      <c r="J735" s="81"/>
    </row>
    <row r="736">
      <c r="B736" s="81"/>
      <c r="D736" s="91"/>
      <c r="E736" s="26"/>
      <c r="J736" s="81"/>
    </row>
    <row r="737">
      <c r="B737" s="81"/>
      <c r="D737" s="91"/>
      <c r="E737" s="26"/>
      <c r="J737" s="81"/>
    </row>
    <row r="738">
      <c r="B738" s="81"/>
      <c r="D738" s="91"/>
      <c r="E738" s="26"/>
      <c r="J738" s="81"/>
    </row>
    <row r="739">
      <c r="B739" s="81"/>
      <c r="D739" s="91"/>
      <c r="E739" s="26"/>
      <c r="J739" s="81"/>
    </row>
    <row r="740">
      <c r="B740" s="81"/>
      <c r="D740" s="91"/>
      <c r="E740" s="26"/>
      <c r="J740" s="81"/>
    </row>
    <row r="741">
      <c r="B741" s="81"/>
      <c r="D741" s="91"/>
      <c r="E741" s="26"/>
      <c r="J741" s="81"/>
    </row>
    <row r="742">
      <c r="B742" s="81"/>
      <c r="D742" s="91"/>
      <c r="E742" s="26"/>
      <c r="J742" s="81"/>
    </row>
    <row r="743">
      <c r="B743" s="81"/>
      <c r="D743" s="91"/>
      <c r="E743" s="26"/>
      <c r="J743" s="81"/>
    </row>
    <row r="744">
      <c r="B744" s="81"/>
      <c r="D744" s="91"/>
      <c r="E744" s="26"/>
      <c r="J744" s="81"/>
    </row>
    <row r="745">
      <c r="B745" s="81"/>
      <c r="D745" s="91"/>
      <c r="E745" s="26"/>
      <c r="J745" s="81"/>
    </row>
    <row r="746">
      <c r="B746" s="81"/>
      <c r="D746" s="91"/>
      <c r="E746" s="26"/>
      <c r="J746" s="81"/>
    </row>
    <row r="747">
      <c r="B747" s="81"/>
      <c r="D747" s="91"/>
      <c r="E747" s="26"/>
      <c r="J747" s="81"/>
    </row>
    <row r="748">
      <c r="B748" s="81"/>
      <c r="D748" s="91"/>
      <c r="E748" s="26"/>
      <c r="J748" s="81"/>
    </row>
    <row r="749">
      <c r="B749" s="81"/>
      <c r="D749" s="91"/>
      <c r="E749" s="26"/>
      <c r="J749" s="81"/>
    </row>
    <row r="750">
      <c r="B750" s="81"/>
      <c r="D750" s="91"/>
      <c r="E750" s="26"/>
      <c r="J750" s="81"/>
    </row>
    <row r="751">
      <c r="B751" s="81"/>
      <c r="D751" s="91"/>
      <c r="E751" s="26"/>
      <c r="J751" s="81"/>
    </row>
    <row r="752">
      <c r="B752" s="81"/>
      <c r="D752" s="91"/>
      <c r="E752" s="26"/>
      <c r="J752" s="81"/>
    </row>
    <row r="753">
      <c r="B753" s="81"/>
      <c r="D753" s="91"/>
      <c r="E753" s="26"/>
      <c r="J753" s="81"/>
    </row>
    <row r="754">
      <c r="B754" s="81"/>
      <c r="D754" s="91"/>
      <c r="E754" s="26"/>
      <c r="J754" s="81"/>
    </row>
    <row r="755">
      <c r="B755" s="81"/>
      <c r="D755" s="91"/>
      <c r="E755" s="26"/>
      <c r="J755" s="81"/>
    </row>
    <row r="756">
      <c r="B756" s="81"/>
      <c r="D756" s="91"/>
      <c r="E756" s="26"/>
      <c r="J756" s="81"/>
    </row>
    <row r="757">
      <c r="B757" s="81"/>
      <c r="D757" s="91"/>
      <c r="E757" s="26"/>
      <c r="J757" s="81"/>
    </row>
    <row r="758">
      <c r="B758" s="81"/>
      <c r="D758" s="91"/>
      <c r="E758" s="26"/>
      <c r="J758" s="81"/>
    </row>
    <row r="759">
      <c r="B759" s="81"/>
      <c r="D759" s="91"/>
      <c r="E759" s="26"/>
      <c r="J759" s="81"/>
    </row>
    <row r="760">
      <c r="B760" s="81"/>
      <c r="D760" s="91"/>
      <c r="E760" s="26"/>
      <c r="J760" s="81"/>
    </row>
    <row r="761">
      <c r="B761" s="81"/>
      <c r="D761" s="91"/>
      <c r="E761" s="26"/>
      <c r="J761" s="81"/>
    </row>
    <row r="762">
      <c r="B762" s="81"/>
      <c r="D762" s="91"/>
      <c r="E762" s="26"/>
      <c r="J762" s="81"/>
    </row>
    <row r="763">
      <c r="B763" s="81"/>
      <c r="D763" s="91"/>
      <c r="E763" s="26"/>
      <c r="J763" s="81"/>
    </row>
    <row r="764">
      <c r="B764" s="81"/>
      <c r="D764" s="91"/>
      <c r="E764" s="26"/>
      <c r="J764" s="81"/>
    </row>
    <row r="765">
      <c r="B765" s="81"/>
      <c r="D765" s="91"/>
      <c r="E765" s="26"/>
      <c r="J765" s="81"/>
    </row>
    <row r="766">
      <c r="B766" s="81"/>
      <c r="D766" s="91"/>
      <c r="E766" s="26"/>
      <c r="J766" s="81"/>
    </row>
    <row r="767">
      <c r="B767" s="81"/>
      <c r="D767" s="91"/>
      <c r="E767" s="26"/>
      <c r="J767" s="81"/>
    </row>
    <row r="768">
      <c r="B768" s="81"/>
      <c r="D768" s="91"/>
      <c r="E768" s="26"/>
      <c r="J768" s="81"/>
    </row>
    <row r="769">
      <c r="B769" s="81"/>
      <c r="D769" s="91"/>
      <c r="E769" s="26"/>
      <c r="J769" s="81"/>
    </row>
    <row r="770">
      <c r="B770" s="81"/>
      <c r="D770" s="91"/>
      <c r="E770" s="26"/>
      <c r="J770" s="81"/>
    </row>
    <row r="771">
      <c r="B771" s="81"/>
      <c r="D771" s="91"/>
      <c r="E771" s="26"/>
      <c r="J771" s="81"/>
    </row>
    <row r="772">
      <c r="B772" s="81"/>
      <c r="D772" s="91"/>
      <c r="E772" s="26"/>
      <c r="J772" s="81"/>
    </row>
    <row r="773">
      <c r="B773" s="81"/>
      <c r="D773" s="91"/>
      <c r="E773" s="26"/>
      <c r="J773" s="81"/>
    </row>
    <row r="774">
      <c r="B774" s="81"/>
      <c r="D774" s="91"/>
      <c r="E774" s="26"/>
      <c r="J774" s="81"/>
    </row>
    <row r="775">
      <c r="B775" s="81"/>
      <c r="D775" s="91"/>
      <c r="E775" s="26"/>
      <c r="J775" s="81"/>
    </row>
    <row r="776">
      <c r="B776" s="81"/>
      <c r="D776" s="91"/>
      <c r="E776" s="26"/>
      <c r="J776" s="81"/>
    </row>
    <row r="777">
      <c r="B777" s="81"/>
      <c r="D777" s="91"/>
      <c r="E777" s="26"/>
      <c r="J777" s="81"/>
    </row>
    <row r="778">
      <c r="B778" s="81"/>
      <c r="D778" s="91"/>
      <c r="E778" s="26"/>
      <c r="J778" s="81"/>
    </row>
    <row r="779">
      <c r="B779" s="81"/>
      <c r="D779" s="91"/>
      <c r="E779" s="26"/>
      <c r="J779" s="81"/>
    </row>
    <row r="780">
      <c r="B780" s="81"/>
      <c r="D780" s="91"/>
      <c r="E780" s="26"/>
      <c r="J780" s="81"/>
    </row>
    <row r="781">
      <c r="B781" s="81"/>
      <c r="D781" s="91"/>
      <c r="E781" s="26"/>
      <c r="J781" s="81"/>
    </row>
    <row r="782">
      <c r="B782" s="81"/>
      <c r="D782" s="91"/>
      <c r="E782" s="26"/>
      <c r="J782" s="81"/>
    </row>
    <row r="783">
      <c r="B783" s="81"/>
      <c r="D783" s="91"/>
      <c r="E783" s="26"/>
      <c r="J783" s="81"/>
    </row>
    <row r="784">
      <c r="B784" s="81"/>
      <c r="D784" s="91"/>
      <c r="E784" s="26"/>
      <c r="J784" s="81"/>
    </row>
    <row r="785">
      <c r="B785" s="81"/>
      <c r="D785" s="91"/>
      <c r="E785" s="26"/>
      <c r="J785" s="81"/>
    </row>
    <row r="786">
      <c r="B786" s="81"/>
      <c r="D786" s="91"/>
      <c r="E786" s="26"/>
      <c r="J786" s="81"/>
    </row>
    <row r="787">
      <c r="B787" s="81"/>
      <c r="D787" s="91"/>
      <c r="E787" s="26"/>
      <c r="J787" s="81"/>
    </row>
    <row r="788">
      <c r="B788" s="81"/>
      <c r="D788" s="91"/>
      <c r="E788" s="26"/>
      <c r="J788" s="81"/>
    </row>
    <row r="789">
      <c r="B789" s="81"/>
      <c r="D789" s="91"/>
      <c r="E789" s="26"/>
      <c r="J789" s="81"/>
    </row>
    <row r="790">
      <c r="B790" s="81"/>
      <c r="D790" s="91"/>
      <c r="E790" s="26"/>
      <c r="J790" s="81"/>
    </row>
    <row r="791">
      <c r="B791" s="81"/>
      <c r="D791" s="91"/>
      <c r="E791" s="26"/>
      <c r="J791" s="81"/>
    </row>
    <row r="792">
      <c r="B792" s="81"/>
      <c r="D792" s="91"/>
      <c r="E792" s="26"/>
      <c r="J792" s="81"/>
    </row>
    <row r="793">
      <c r="B793" s="81"/>
      <c r="D793" s="91"/>
      <c r="E793" s="26"/>
      <c r="J793" s="81"/>
    </row>
    <row r="794">
      <c r="B794" s="81"/>
      <c r="D794" s="91"/>
      <c r="E794" s="26"/>
      <c r="J794" s="81"/>
    </row>
    <row r="795">
      <c r="B795" s="81"/>
      <c r="D795" s="91"/>
      <c r="E795" s="26"/>
      <c r="J795" s="81"/>
    </row>
    <row r="796">
      <c r="B796" s="81"/>
      <c r="D796" s="91"/>
      <c r="E796" s="26"/>
      <c r="J796" s="81"/>
    </row>
    <row r="797">
      <c r="B797" s="81"/>
      <c r="D797" s="91"/>
      <c r="E797" s="26"/>
      <c r="J797" s="81"/>
    </row>
    <row r="798">
      <c r="B798" s="81"/>
      <c r="D798" s="91"/>
      <c r="E798" s="26"/>
      <c r="J798" s="81"/>
    </row>
    <row r="799">
      <c r="B799" s="81"/>
      <c r="D799" s="91"/>
      <c r="E799" s="26"/>
      <c r="J799" s="81"/>
    </row>
    <row r="800">
      <c r="B800" s="81"/>
      <c r="D800" s="91"/>
      <c r="E800" s="26"/>
      <c r="J800" s="81"/>
    </row>
    <row r="801">
      <c r="B801" s="81"/>
      <c r="D801" s="91"/>
      <c r="E801" s="26"/>
      <c r="J801" s="81"/>
    </row>
    <row r="802">
      <c r="B802" s="81"/>
      <c r="D802" s="91"/>
      <c r="E802" s="26"/>
      <c r="J802" s="81"/>
    </row>
    <row r="803">
      <c r="B803" s="81"/>
      <c r="D803" s="91"/>
      <c r="E803" s="26"/>
      <c r="J803" s="81"/>
    </row>
    <row r="804">
      <c r="B804" s="81"/>
      <c r="D804" s="91"/>
      <c r="E804" s="26"/>
      <c r="J804" s="81"/>
    </row>
    <row r="805">
      <c r="B805" s="81"/>
      <c r="D805" s="91"/>
      <c r="E805" s="26"/>
      <c r="J805" s="81"/>
    </row>
    <row r="806">
      <c r="B806" s="81"/>
      <c r="D806" s="91"/>
      <c r="E806" s="26"/>
      <c r="J806" s="81"/>
    </row>
    <row r="807">
      <c r="B807" s="81"/>
      <c r="D807" s="91"/>
      <c r="E807" s="26"/>
      <c r="J807" s="81"/>
    </row>
    <row r="808">
      <c r="B808" s="81"/>
      <c r="D808" s="91"/>
      <c r="E808" s="26"/>
      <c r="J808" s="81"/>
    </row>
    <row r="809">
      <c r="B809" s="81"/>
      <c r="D809" s="91"/>
      <c r="E809" s="26"/>
      <c r="J809" s="81"/>
    </row>
    <row r="810">
      <c r="B810" s="81"/>
      <c r="D810" s="91"/>
      <c r="E810" s="26"/>
      <c r="J810" s="81"/>
    </row>
    <row r="811">
      <c r="B811" s="81"/>
      <c r="D811" s="91"/>
      <c r="E811" s="26"/>
      <c r="J811" s="81"/>
    </row>
    <row r="812">
      <c r="B812" s="81"/>
      <c r="D812" s="91"/>
      <c r="E812" s="26"/>
      <c r="J812" s="81"/>
    </row>
    <row r="813">
      <c r="B813" s="81"/>
      <c r="D813" s="91"/>
      <c r="E813" s="26"/>
      <c r="J813" s="81"/>
    </row>
    <row r="814">
      <c r="B814" s="81"/>
      <c r="D814" s="91"/>
      <c r="E814" s="26"/>
      <c r="J814" s="81"/>
    </row>
    <row r="815">
      <c r="B815" s="81"/>
      <c r="D815" s="91"/>
      <c r="E815" s="26"/>
      <c r="J815" s="81"/>
    </row>
    <row r="816">
      <c r="B816" s="81"/>
      <c r="D816" s="91"/>
      <c r="E816" s="26"/>
      <c r="J816" s="81"/>
    </row>
    <row r="817">
      <c r="B817" s="81"/>
      <c r="D817" s="91"/>
      <c r="E817" s="26"/>
      <c r="J817" s="81"/>
    </row>
    <row r="818">
      <c r="B818" s="81"/>
      <c r="D818" s="91"/>
      <c r="E818" s="26"/>
      <c r="J818" s="81"/>
    </row>
    <row r="819">
      <c r="B819" s="81"/>
      <c r="D819" s="91"/>
      <c r="E819" s="26"/>
      <c r="J819" s="81"/>
    </row>
    <row r="820">
      <c r="B820" s="81"/>
      <c r="D820" s="91"/>
      <c r="E820" s="26"/>
      <c r="J820" s="81"/>
    </row>
    <row r="821">
      <c r="B821" s="81"/>
      <c r="D821" s="91"/>
      <c r="E821" s="26"/>
      <c r="J821" s="81"/>
    </row>
    <row r="822">
      <c r="B822" s="81"/>
      <c r="D822" s="91"/>
      <c r="E822" s="26"/>
      <c r="J822" s="81"/>
    </row>
    <row r="823">
      <c r="B823" s="81"/>
      <c r="D823" s="91"/>
      <c r="E823" s="26"/>
      <c r="J823" s="81"/>
    </row>
    <row r="824">
      <c r="B824" s="81"/>
      <c r="D824" s="91"/>
      <c r="E824" s="26"/>
      <c r="J824" s="81"/>
    </row>
    <row r="825">
      <c r="B825" s="81"/>
      <c r="D825" s="91"/>
      <c r="E825" s="26"/>
      <c r="J825" s="81"/>
    </row>
    <row r="826">
      <c r="B826" s="81"/>
      <c r="D826" s="91"/>
      <c r="E826" s="26"/>
      <c r="J826" s="81"/>
    </row>
    <row r="827">
      <c r="B827" s="81"/>
      <c r="D827" s="91"/>
      <c r="E827" s="26"/>
      <c r="J827" s="81"/>
    </row>
    <row r="828">
      <c r="B828" s="81"/>
      <c r="D828" s="91"/>
      <c r="E828" s="26"/>
      <c r="J828" s="81"/>
    </row>
    <row r="829">
      <c r="B829" s="81"/>
      <c r="D829" s="91"/>
      <c r="E829" s="26"/>
      <c r="J829" s="81"/>
    </row>
    <row r="830">
      <c r="B830" s="81"/>
      <c r="D830" s="91"/>
      <c r="E830" s="26"/>
      <c r="J830" s="81"/>
    </row>
    <row r="831">
      <c r="B831" s="81"/>
      <c r="D831" s="91"/>
      <c r="E831" s="26"/>
      <c r="J831" s="81"/>
    </row>
    <row r="832">
      <c r="B832" s="81"/>
      <c r="D832" s="91"/>
      <c r="E832" s="26"/>
      <c r="J832" s="81"/>
    </row>
    <row r="833">
      <c r="B833" s="81"/>
      <c r="D833" s="91"/>
      <c r="E833" s="26"/>
      <c r="J833" s="81"/>
    </row>
    <row r="834">
      <c r="B834" s="81"/>
      <c r="D834" s="91"/>
      <c r="E834" s="26"/>
      <c r="J834" s="81"/>
    </row>
    <row r="835">
      <c r="B835" s="81"/>
      <c r="D835" s="91"/>
      <c r="E835" s="26"/>
      <c r="J835" s="81"/>
    </row>
    <row r="836">
      <c r="B836" s="81"/>
      <c r="D836" s="91"/>
      <c r="E836" s="26"/>
      <c r="J836" s="81"/>
    </row>
    <row r="837">
      <c r="B837" s="81"/>
      <c r="D837" s="91"/>
      <c r="E837" s="26"/>
      <c r="J837" s="81"/>
    </row>
    <row r="838">
      <c r="B838" s="81"/>
      <c r="D838" s="91"/>
      <c r="E838" s="26"/>
      <c r="J838" s="81"/>
    </row>
    <row r="839">
      <c r="B839" s="81"/>
      <c r="D839" s="91"/>
      <c r="E839" s="26"/>
      <c r="J839" s="81"/>
    </row>
    <row r="840">
      <c r="B840" s="81"/>
      <c r="D840" s="91"/>
      <c r="E840" s="26"/>
      <c r="J840" s="81"/>
    </row>
    <row r="841">
      <c r="B841" s="81"/>
      <c r="D841" s="91"/>
      <c r="E841" s="26"/>
      <c r="J841" s="81"/>
    </row>
    <row r="842">
      <c r="B842" s="81"/>
      <c r="D842" s="91"/>
      <c r="E842" s="26"/>
      <c r="J842" s="81"/>
    </row>
    <row r="843">
      <c r="B843" s="81"/>
      <c r="D843" s="91"/>
      <c r="E843" s="26"/>
      <c r="J843" s="81"/>
    </row>
    <row r="844">
      <c r="B844" s="81"/>
      <c r="D844" s="91"/>
      <c r="E844" s="26"/>
      <c r="J844" s="81"/>
    </row>
    <row r="845">
      <c r="B845" s="81"/>
      <c r="D845" s="91"/>
      <c r="E845" s="26"/>
      <c r="J845" s="81"/>
    </row>
    <row r="846">
      <c r="B846" s="81"/>
      <c r="D846" s="91"/>
      <c r="E846" s="26"/>
      <c r="J846" s="81"/>
    </row>
    <row r="847">
      <c r="B847" s="81"/>
      <c r="D847" s="91"/>
      <c r="E847" s="26"/>
      <c r="J847" s="81"/>
    </row>
    <row r="848">
      <c r="B848" s="81"/>
      <c r="D848" s="91"/>
      <c r="E848" s="26"/>
      <c r="J848" s="81"/>
    </row>
    <row r="849">
      <c r="B849" s="81"/>
      <c r="D849" s="91"/>
      <c r="E849" s="26"/>
      <c r="J849" s="81"/>
    </row>
    <row r="850">
      <c r="B850" s="81"/>
      <c r="D850" s="91"/>
      <c r="E850" s="26"/>
      <c r="J850" s="81"/>
    </row>
    <row r="851">
      <c r="B851" s="81"/>
      <c r="D851" s="91"/>
      <c r="E851" s="26"/>
      <c r="J851" s="81"/>
    </row>
    <row r="852">
      <c r="B852" s="81"/>
      <c r="D852" s="91"/>
      <c r="E852" s="26"/>
      <c r="J852" s="81"/>
    </row>
    <row r="853">
      <c r="B853" s="81"/>
      <c r="D853" s="91"/>
      <c r="E853" s="26"/>
      <c r="J853" s="81"/>
    </row>
    <row r="854">
      <c r="B854" s="81"/>
      <c r="D854" s="91"/>
      <c r="E854" s="26"/>
      <c r="J854" s="81"/>
    </row>
    <row r="855">
      <c r="B855" s="81"/>
      <c r="D855" s="91"/>
      <c r="E855" s="26"/>
      <c r="J855" s="81"/>
    </row>
    <row r="856">
      <c r="B856" s="81"/>
      <c r="D856" s="91"/>
      <c r="E856" s="26"/>
      <c r="J856" s="81"/>
    </row>
    <row r="857">
      <c r="B857" s="81"/>
      <c r="D857" s="91"/>
      <c r="E857" s="26"/>
      <c r="J857" s="81"/>
    </row>
    <row r="858">
      <c r="B858" s="81"/>
      <c r="D858" s="91"/>
      <c r="E858" s="26"/>
      <c r="J858" s="81"/>
    </row>
    <row r="859">
      <c r="B859" s="81"/>
      <c r="D859" s="91"/>
      <c r="E859" s="26"/>
      <c r="J859" s="81"/>
    </row>
    <row r="860">
      <c r="B860" s="81"/>
      <c r="D860" s="91"/>
      <c r="E860" s="26"/>
      <c r="J860" s="81"/>
    </row>
    <row r="861">
      <c r="B861" s="81"/>
      <c r="D861" s="91"/>
      <c r="E861" s="26"/>
      <c r="J861" s="81"/>
    </row>
    <row r="862">
      <c r="B862" s="81"/>
      <c r="D862" s="91"/>
      <c r="E862" s="26"/>
      <c r="J862" s="81"/>
    </row>
    <row r="863">
      <c r="B863" s="81"/>
      <c r="D863" s="91"/>
      <c r="E863" s="26"/>
      <c r="J863" s="81"/>
    </row>
    <row r="864">
      <c r="B864" s="81"/>
      <c r="D864" s="91"/>
      <c r="E864" s="26"/>
      <c r="J864" s="81"/>
    </row>
    <row r="865">
      <c r="B865" s="81"/>
      <c r="D865" s="91"/>
      <c r="E865" s="26"/>
      <c r="J865" s="81"/>
    </row>
    <row r="866">
      <c r="B866" s="81"/>
      <c r="D866" s="91"/>
      <c r="E866" s="26"/>
      <c r="J866" s="81"/>
    </row>
    <row r="867">
      <c r="B867" s="81"/>
      <c r="D867" s="91"/>
      <c r="E867" s="26"/>
      <c r="J867" s="81"/>
    </row>
    <row r="868">
      <c r="B868" s="81"/>
      <c r="D868" s="91"/>
      <c r="E868" s="26"/>
      <c r="J868" s="81"/>
    </row>
    <row r="869">
      <c r="B869" s="81"/>
      <c r="D869" s="91"/>
      <c r="E869" s="26"/>
      <c r="J869" s="81"/>
    </row>
    <row r="870">
      <c r="B870" s="81"/>
      <c r="D870" s="91"/>
      <c r="E870" s="26"/>
      <c r="J870" s="81"/>
    </row>
    <row r="871">
      <c r="B871" s="81"/>
      <c r="D871" s="91"/>
      <c r="E871" s="26"/>
      <c r="J871" s="81"/>
    </row>
    <row r="872">
      <c r="B872" s="81"/>
      <c r="D872" s="91"/>
      <c r="E872" s="26"/>
      <c r="J872" s="81"/>
    </row>
    <row r="873">
      <c r="B873" s="81"/>
      <c r="D873" s="91"/>
      <c r="E873" s="26"/>
      <c r="J873" s="81"/>
    </row>
    <row r="874">
      <c r="B874" s="81"/>
      <c r="D874" s="91"/>
      <c r="E874" s="26"/>
      <c r="J874" s="81"/>
    </row>
    <row r="875">
      <c r="B875" s="81"/>
      <c r="D875" s="91"/>
      <c r="E875" s="26"/>
      <c r="J875" s="81"/>
    </row>
    <row r="876">
      <c r="B876" s="81"/>
      <c r="D876" s="91"/>
      <c r="E876" s="26"/>
      <c r="J876" s="81"/>
    </row>
    <row r="877">
      <c r="B877" s="81"/>
      <c r="D877" s="91"/>
      <c r="E877" s="26"/>
      <c r="J877" s="81"/>
    </row>
    <row r="878">
      <c r="B878" s="81"/>
      <c r="D878" s="91"/>
      <c r="E878" s="26"/>
      <c r="J878" s="81"/>
    </row>
    <row r="879">
      <c r="B879" s="81"/>
      <c r="D879" s="91"/>
      <c r="E879" s="26"/>
      <c r="J879" s="81"/>
    </row>
    <row r="880">
      <c r="B880" s="81"/>
      <c r="D880" s="91"/>
      <c r="E880" s="26"/>
      <c r="J880" s="81"/>
    </row>
    <row r="881">
      <c r="B881" s="81"/>
      <c r="D881" s="91"/>
      <c r="E881" s="26"/>
      <c r="J881" s="81"/>
    </row>
    <row r="882">
      <c r="B882" s="81"/>
      <c r="D882" s="91"/>
      <c r="E882" s="26"/>
      <c r="J882" s="81"/>
    </row>
    <row r="883">
      <c r="B883" s="81"/>
      <c r="D883" s="91"/>
      <c r="E883" s="26"/>
      <c r="J883" s="81"/>
    </row>
    <row r="884">
      <c r="B884" s="81"/>
      <c r="D884" s="91"/>
      <c r="E884" s="26"/>
      <c r="J884" s="81"/>
    </row>
    <row r="885">
      <c r="B885" s="81"/>
      <c r="D885" s="91"/>
      <c r="E885" s="26"/>
      <c r="J885" s="81"/>
    </row>
    <row r="886">
      <c r="B886" s="81"/>
      <c r="D886" s="91"/>
      <c r="E886" s="26"/>
      <c r="J886" s="81"/>
    </row>
    <row r="887">
      <c r="B887" s="81"/>
      <c r="D887" s="91"/>
      <c r="E887" s="26"/>
      <c r="J887" s="81"/>
    </row>
    <row r="888">
      <c r="B888" s="81"/>
      <c r="D888" s="91"/>
      <c r="E888" s="26"/>
      <c r="J888" s="81"/>
    </row>
    <row r="889">
      <c r="B889" s="81"/>
      <c r="D889" s="91"/>
      <c r="E889" s="26"/>
      <c r="J889" s="81"/>
    </row>
    <row r="890">
      <c r="B890" s="81"/>
      <c r="D890" s="91"/>
      <c r="E890" s="26"/>
      <c r="J890" s="81"/>
    </row>
    <row r="891">
      <c r="B891" s="81"/>
      <c r="D891" s="91"/>
      <c r="E891" s="26"/>
      <c r="J891" s="81"/>
    </row>
    <row r="892">
      <c r="B892" s="81"/>
      <c r="D892" s="91"/>
      <c r="E892" s="26"/>
      <c r="J892" s="81"/>
    </row>
    <row r="893">
      <c r="B893" s="81"/>
      <c r="D893" s="91"/>
      <c r="E893" s="26"/>
      <c r="J893" s="81"/>
    </row>
    <row r="894">
      <c r="B894" s="81"/>
      <c r="D894" s="91"/>
      <c r="E894" s="26"/>
      <c r="J894" s="81"/>
    </row>
    <row r="895">
      <c r="B895" s="81"/>
      <c r="D895" s="91"/>
      <c r="E895" s="26"/>
      <c r="J895" s="81"/>
    </row>
    <row r="896">
      <c r="B896" s="81"/>
      <c r="D896" s="91"/>
      <c r="E896" s="26"/>
      <c r="J896" s="81"/>
    </row>
    <row r="897">
      <c r="B897" s="81"/>
      <c r="D897" s="91"/>
      <c r="E897" s="26"/>
      <c r="J897" s="81"/>
    </row>
    <row r="898">
      <c r="B898" s="81"/>
      <c r="D898" s="91"/>
      <c r="E898" s="26"/>
      <c r="J898" s="81"/>
    </row>
    <row r="899">
      <c r="B899" s="81"/>
      <c r="D899" s="91"/>
      <c r="E899" s="26"/>
      <c r="J899" s="81"/>
    </row>
    <row r="900">
      <c r="B900" s="81"/>
      <c r="D900" s="91"/>
      <c r="E900" s="26"/>
      <c r="J900" s="81"/>
    </row>
    <row r="901">
      <c r="B901" s="81"/>
      <c r="D901" s="91"/>
      <c r="E901" s="26"/>
      <c r="J901" s="81"/>
    </row>
    <row r="902">
      <c r="B902" s="81"/>
      <c r="D902" s="91"/>
      <c r="E902" s="26"/>
      <c r="J902" s="81"/>
    </row>
    <row r="903">
      <c r="B903" s="81"/>
      <c r="D903" s="91"/>
      <c r="E903" s="26"/>
      <c r="J903" s="81"/>
    </row>
    <row r="904">
      <c r="B904" s="81"/>
      <c r="D904" s="91"/>
      <c r="E904" s="26"/>
      <c r="J904" s="81"/>
    </row>
    <row r="905">
      <c r="B905" s="81"/>
      <c r="D905" s="91"/>
      <c r="E905" s="26"/>
      <c r="J905" s="81"/>
    </row>
    <row r="906">
      <c r="B906" s="81"/>
      <c r="D906" s="91"/>
      <c r="E906" s="26"/>
      <c r="J906" s="81"/>
    </row>
    <row r="907">
      <c r="B907" s="81"/>
      <c r="D907" s="91"/>
      <c r="E907" s="26"/>
      <c r="J907" s="81"/>
    </row>
    <row r="908">
      <c r="B908" s="81"/>
      <c r="D908" s="91"/>
      <c r="E908" s="26"/>
      <c r="J908" s="81"/>
    </row>
    <row r="909">
      <c r="B909" s="81"/>
      <c r="D909" s="91"/>
      <c r="E909" s="26"/>
      <c r="J909" s="81"/>
    </row>
    <row r="910">
      <c r="B910" s="81"/>
      <c r="D910" s="91"/>
      <c r="E910" s="26"/>
      <c r="J910" s="81"/>
    </row>
    <row r="911">
      <c r="B911" s="81"/>
      <c r="D911" s="91"/>
      <c r="E911" s="26"/>
      <c r="J911" s="81"/>
    </row>
    <row r="912">
      <c r="B912" s="81"/>
      <c r="D912" s="91"/>
      <c r="E912" s="26"/>
      <c r="J912" s="81"/>
    </row>
    <row r="913">
      <c r="B913" s="81"/>
      <c r="D913" s="91"/>
      <c r="E913" s="26"/>
      <c r="J913" s="81"/>
    </row>
    <row r="914">
      <c r="B914" s="81"/>
      <c r="D914" s="91"/>
      <c r="E914" s="26"/>
      <c r="J914" s="81"/>
    </row>
    <row r="915">
      <c r="B915" s="81"/>
      <c r="D915" s="91"/>
      <c r="E915" s="26"/>
      <c r="J915" s="81"/>
    </row>
    <row r="916">
      <c r="B916" s="81"/>
      <c r="D916" s="91"/>
      <c r="E916" s="26"/>
      <c r="J916" s="81"/>
    </row>
    <row r="917">
      <c r="B917" s="81"/>
      <c r="D917" s="91"/>
      <c r="E917" s="26"/>
      <c r="J917" s="81"/>
    </row>
    <row r="918">
      <c r="B918" s="81"/>
      <c r="D918" s="91"/>
      <c r="E918" s="26"/>
      <c r="J918" s="81"/>
    </row>
    <row r="919">
      <c r="B919" s="81"/>
      <c r="D919" s="91"/>
      <c r="E919" s="26"/>
      <c r="J919" s="81"/>
    </row>
    <row r="920">
      <c r="B920" s="81"/>
      <c r="D920" s="91"/>
      <c r="E920" s="26"/>
      <c r="J920" s="81"/>
    </row>
    <row r="921">
      <c r="B921" s="81"/>
      <c r="D921" s="91"/>
      <c r="E921" s="26"/>
      <c r="J921" s="81"/>
    </row>
    <row r="922">
      <c r="B922" s="81"/>
      <c r="D922" s="91"/>
      <c r="E922" s="26"/>
      <c r="J922" s="81"/>
    </row>
    <row r="923">
      <c r="B923" s="81"/>
      <c r="D923" s="91"/>
      <c r="E923" s="26"/>
      <c r="J923" s="81"/>
    </row>
    <row r="924">
      <c r="B924" s="81"/>
      <c r="D924" s="91"/>
      <c r="E924" s="26"/>
      <c r="J924" s="81"/>
    </row>
    <row r="925">
      <c r="B925" s="81"/>
      <c r="D925" s="91"/>
      <c r="E925" s="26"/>
      <c r="J925" s="81"/>
    </row>
    <row r="926">
      <c r="B926" s="81"/>
      <c r="D926" s="91"/>
      <c r="E926" s="26"/>
      <c r="J926" s="81"/>
    </row>
    <row r="927">
      <c r="B927" s="81"/>
      <c r="D927" s="91"/>
      <c r="E927" s="26"/>
      <c r="J927" s="81"/>
    </row>
    <row r="928">
      <c r="B928" s="81"/>
      <c r="D928" s="91"/>
      <c r="E928" s="26"/>
      <c r="J928" s="81"/>
    </row>
    <row r="929">
      <c r="B929" s="81"/>
      <c r="D929" s="91"/>
      <c r="E929" s="26"/>
      <c r="J929" s="81"/>
    </row>
    <row r="930">
      <c r="B930" s="81"/>
      <c r="D930" s="91"/>
      <c r="E930" s="26"/>
      <c r="J930" s="81"/>
    </row>
    <row r="931">
      <c r="B931" s="81"/>
      <c r="D931" s="91"/>
      <c r="E931" s="26"/>
      <c r="J931" s="81"/>
    </row>
    <row r="932">
      <c r="B932" s="81"/>
      <c r="D932" s="91"/>
      <c r="E932" s="26"/>
      <c r="J932" s="81"/>
    </row>
    <row r="933">
      <c r="B933" s="81"/>
      <c r="D933" s="91"/>
      <c r="E933" s="26"/>
      <c r="J933" s="81"/>
    </row>
    <row r="934">
      <c r="B934" s="81"/>
      <c r="D934" s="91"/>
      <c r="E934" s="26"/>
      <c r="J934" s="81"/>
    </row>
    <row r="935">
      <c r="B935" s="81"/>
      <c r="D935" s="91"/>
      <c r="E935" s="26"/>
      <c r="J935" s="81"/>
    </row>
    <row r="936">
      <c r="B936" s="81"/>
      <c r="D936" s="91"/>
      <c r="E936" s="26"/>
      <c r="J936" s="81"/>
    </row>
    <row r="937">
      <c r="B937" s="81"/>
      <c r="D937" s="91"/>
      <c r="E937" s="26"/>
      <c r="J937" s="81"/>
    </row>
    <row r="938">
      <c r="B938" s="81"/>
      <c r="D938" s="91"/>
      <c r="E938" s="26"/>
      <c r="J938" s="81"/>
    </row>
    <row r="939">
      <c r="B939" s="81"/>
      <c r="D939" s="91"/>
      <c r="E939" s="26"/>
      <c r="J939" s="81"/>
    </row>
    <row r="940">
      <c r="B940" s="81"/>
      <c r="D940" s="91"/>
      <c r="E940" s="26"/>
      <c r="J940" s="81"/>
    </row>
    <row r="941">
      <c r="B941" s="81"/>
      <c r="D941" s="91"/>
      <c r="E941" s="26"/>
      <c r="J941" s="81"/>
    </row>
    <row r="942">
      <c r="B942" s="81"/>
      <c r="D942" s="91"/>
      <c r="E942" s="26"/>
      <c r="J942" s="81"/>
    </row>
    <row r="943">
      <c r="B943" s="81"/>
      <c r="D943" s="91"/>
      <c r="E943" s="26"/>
      <c r="J943" s="81"/>
    </row>
    <row r="944">
      <c r="B944" s="81"/>
      <c r="D944" s="91"/>
      <c r="E944" s="26"/>
      <c r="J944" s="81"/>
    </row>
    <row r="945">
      <c r="B945" s="81"/>
      <c r="D945" s="91"/>
      <c r="E945" s="26"/>
      <c r="J945" s="81"/>
    </row>
    <row r="946">
      <c r="B946" s="81"/>
      <c r="D946" s="91"/>
      <c r="E946" s="26"/>
      <c r="J946" s="81"/>
    </row>
    <row r="947">
      <c r="B947" s="81"/>
      <c r="D947" s="91"/>
      <c r="E947" s="26"/>
      <c r="J947" s="81"/>
    </row>
    <row r="948">
      <c r="B948" s="81"/>
      <c r="D948" s="91"/>
      <c r="E948" s="26"/>
      <c r="J948" s="81"/>
    </row>
    <row r="949">
      <c r="B949" s="81"/>
      <c r="D949" s="91"/>
      <c r="E949" s="26"/>
      <c r="J949" s="81"/>
    </row>
    <row r="950">
      <c r="B950" s="81"/>
      <c r="D950" s="91"/>
      <c r="E950" s="26"/>
      <c r="J950" s="81"/>
    </row>
    <row r="951">
      <c r="B951" s="81"/>
      <c r="D951" s="91"/>
      <c r="E951" s="26"/>
      <c r="J951" s="81"/>
    </row>
    <row r="952">
      <c r="B952" s="81"/>
      <c r="D952" s="91"/>
      <c r="E952" s="26"/>
      <c r="J952" s="81"/>
    </row>
    <row r="953">
      <c r="B953" s="81"/>
      <c r="D953" s="91"/>
      <c r="E953" s="26"/>
      <c r="J953" s="81"/>
    </row>
    <row r="954">
      <c r="B954" s="81"/>
      <c r="D954" s="91"/>
      <c r="E954" s="26"/>
      <c r="J954" s="81"/>
    </row>
    <row r="955">
      <c r="B955" s="81"/>
      <c r="D955" s="91"/>
      <c r="E955" s="26"/>
      <c r="J955" s="81"/>
    </row>
    <row r="956">
      <c r="B956" s="81"/>
      <c r="D956" s="91"/>
      <c r="E956" s="26"/>
      <c r="J956" s="81"/>
    </row>
    <row r="957">
      <c r="B957" s="81"/>
      <c r="D957" s="91"/>
      <c r="E957" s="26"/>
      <c r="J957" s="81"/>
    </row>
    <row r="958">
      <c r="B958" s="81"/>
      <c r="D958" s="91"/>
      <c r="E958" s="26"/>
      <c r="J958" s="81"/>
    </row>
    <row r="959">
      <c r="B959" s="81"/>
      <c r="D959" s="91"/>
      <c r="E959" s="26"/>
      <c r="J959" s="81"/>
    </row>
    <row r="960">
      <c r="B960" s="81"/>
      <c r="D960" s="91"/>
      <c r="E960" s="26"/>
      <c r="J960" s="81"/>
    </row>
    <row r="961">
      <c r="B961" s="81"/>
      <c r="D961" s="91"/>
      <c r="E961" s="26"/>
      <c r="J961" s="81"/>
    </row>
    <row r="962">
      <c r="B962" s="81"/>
      <c r="D962" s="91"/>
      <c r="E962" s="26"/>
      <c r="J962" s="81"/>
    </row>
    <row r="963">
      <c r="B963" s="81"/>
      <c r="D963" s="91"/>
      <c r="E963" s="26"/>
      <c r="J963" s="81"/>
    </row>
    <row r="964">
      <c r="B964" s="81"/>
      <c r="D964" s="91"/>
      <c r="E964" s="26"/>
      <c r="J964" s="81"/>
    </row>
    <row r="965">
      <c r="B965" s="81"/>
      <c r="D965" s="91"/>
      <c r="E965" s="26"/>
      <c r="J965" s="81"/>
    </row>
    <row r="966">
      <c r="B966" s="81"/>
      <c r="D966" s="91"/>
      <c r="E966" s="26"/>
      <c r="J966" s="81"/>
    </row>
    <row r="967">
      <c r="B967" s="81"/>
      <c r="D967" s="91"/>
      <c r="E967" s="26"/>
      <c r="J967" s="81"/>
    </row>
    <row r="968">
      <c r="B968" s="81"/>
      <c r="D968" s="91"/>
      <c r="E968" s="26"/>
      <c r="J968" s="81"/>
    </row>
    <row r="969">
      <c r="B969" s="81"/>
      <c r="D969" s="91"/>
      <c r="E969" s="26"/>
      <c r="J969" s="81"/>
    </row>
    <row r="970">
      <c r="B970" s="81"/>
      <c r="D970" s="91"/>
      <c r="E970" s="26"/>
      <c r="J970" s="81"/>
    </row>
    <row r="971">
      <c r="B971" s="81"/>
      <c r="D971" s="91"/>
      <c r="E971" s="26"/>
      <c r="J971" s="81"/>
    </row>
    <row r="972">
      <c r="B972" s="81"/>
      <c r="D972" s="91"/>
      <c r="E972" s="26"/>
      <c r="J972" s="81"/>
    </row>
    <row r="973">
      <c r="B973" s="81"/>
      <c r="D973" s="91"/>
      <c r="E973" s="26"/>
      <c r="J973" s="81"/>
    </row>
    <row r="974">
      <c r="B974" s="81"/>
      <c r="D974" s="91"/>
      <c r="E974" s="26"/>
      <c r="J974" s="81"/>
    </row>
    <row r="975">
      <c r="B975" s="81"/>
      <c r="D975" s="91"/>
      <c r="E975" s="26"/>
      <c r="J975" s="81"/>
    </row>
    <row r="976">
      <c r="B976" s="81"/>
      <c r="D976" s="91"/>
      <c r="E976" s="26"/>
      <c r="J976" s="81"/>
    </row>
    <row r="977">
      <c r="B977" s="81"/>
      <c r="D977" s="91"/>
      <c r="E977" s="26"/>
      <c r="J977" s="81"/>
    </row>
    <row r="978">
      <c r="B978" s="81"/>
      <c r="D978" s="91"/>
      <c r="E978" s="26"/>
      <c r="J978" s="81"/>
    </row>
    <row r="979">
      <c r="B979" s="81"/>
      <c r="D979" s="91"/>
      <c r="E979" s="26"/>
      <c r="J979" s="81"/>
    </row>
    <row r="980">
      <c r="B980" s="81"/>
      <c r="D980" s="91"/>
      <c r="E980" s="26"/>
      <c r="J980" s="81"/>
    </row>
    <row r="981">
      <c r="B981" s="81"/>
      <c r="D981" s="91"/>
      <c r="E981" s="26"/>
      <c r="J981" s="81"/>
    </row>
    <row r="982">
      <c r="B982" s="81"/>
      <c r="D982" s="91"/>
      <c r="E982" s="26"/>
      <c r="J982" s="81"/>
    </row>
    <row r="983">
      <c r="B983" s="81"/>
      <c r="D983" s="91"/>
      <c r="E983" s="26"/>
      <c r="J983" s="81"/>
    </row>
    <row r="984">
      <c r="B984" s="81"/>
      <c r="D984" s="91"/>
      <c r="E984" s="26"/>
      <c r="J984" s="81"/>
    </row>
    <row r="985">
      <c r="B985" s="81"/>
      <c r="D985" s="91"/>
      <c r="E985" s="26"/>
      <c r="J985" s="81"/>
    </row>
    <row r="986">
      <c r="B986" s="81"/>
      <c r="D986" s="91"/>
      <c r="E986" s="26"/>
      <c r="J986" s="81"/>
    </row>
    <row r="987">
      <c r="B987" s="81"/>
      <c r="D987" s="91"/>
      <c r="E987" s="26"/>
      <c r="J987" s="81"/>
    </row>
    <row r="988">
      <c r="B988" s="81"/>
      <c r="D988" s="91"/>
      <c r="E988" s="26"/>
      <c r="J988" s="81"/>
    </row>
    <row r="989">
      <c r="B989" s="81"/>
      <c r="D989" s="91"/>
      <c r="E989" s="26"/>
      <c r="J989" s="81"/>
    </row>
    <row r="990">
      <c r="B990" s="81"/>
      <c r="D990" s="91"/>
      <c r="E990" s="26"/>
      <c r="J990" s="81"/>
    </row>
    <row r="991">
      <c r="B991" s="81"/>
      <c r="D991" s="91"/>
      <c r="E991" s="26"/>
      <c r="J991" s="81"/>
    </row>
    <row r="992">
      <c r="B992" s="81"/>
      <c r="D992" s="91"/>
      <c r="E992" s="26"/>
      <c r="J992" s="81"/>
    </row>
    <row r="993">
      <c r="B993" s="81"/>
      <c r="D993" s="91"/>
      <c r="E993" s="26"/>
      <c r="J993" s="81"/>
    </row>
    <row r="994">
      <c r="B994" s="81"/>
      <c r="D994" s="91"/>
      <c r="E994" s="26"/>
      <c r="J994" s="81"/>
    </row>
    <row r="995">
      <c r="B995" s="81"/>
      <c r="D995" s="91"/>
      <c r="E995" s="26"/>
      <c r="J995" s="81"/>
    </row>
    <row r="996">
      <c r="B996" s="81"/>
      <c r="D996" s="91"/>
      <c r="E996" s="26"/>
      <c r="J996" s="81"/>
    </row>
    <row r="997">
      <c r="B997" s="81"/>
      <c r="D997" s="91"/>
      <c r="E997" s="26"/>
      <c r="J997" s="81"/>
    </row>
    <row r="998">
      <c r="B998" s="81"/>
      <c r="D998" s="91"/>
      <c r="E998" s="26"/>
      <c r="J998" s="81"/>
    </row>
    <row r="999">
      <c r="B999" s="81"/>
      <c r="D999" s="91"/>
      <c r="E999" s="26"/>
      <c r="J999" s="81"/>
    </row>
    <row r="1000">
      <c r="B1000" s="81"/>
      <c r="D1000" s="91"/>
      <c r="E1000" s="26"/>
      <c r="J1000" s="81"/>
    </row>
    <row r="1001">
      <c r="B1001" s="81"/>
      <c r="D1001" s="91"/>
      <c r="E1001" s="26"/>
      <c r="J1001" s="81"/>
    </row>
    <row r="1002">
      <c r="B1002" s="81"/>
      <c r="D1002" s="91"/>
      <c r="E1002" s="26"/>
      <c r="J1002" s="81"/>
    </row>
    <row r="1003">
      <c r="B1003" s="81"/>
      <c r="D1003" s="91"/>
      <c r="E1003" s="26"/>
      <c r="J1003" s="81"/>
    </row>
    <row r="1004">
      <c r="B1004" s="81"/>
      <c r="D1004" s="91"/>
      <c r="E1004" s="26"/>
      <c r="J1004" s="81"/>
    </row>
    <row r="1005">
      <c r="B1005" s="81"/>
      <c r="D1005" s="91"/>
      <c r="E1005" s="26"/>
      <c r="J1005" s="81"/>
    </row>
    <row r="1006">
      <c r="B1006" s="81"/>
      <c r="D1006" s="91"/>
      <c r="E1006" s="26"/>
      <c r="J1006" s="81"/>
    </row>
    <row r="1007">
      <c r="B1007" s="81"/>
      <c r="D1007" s="91"/>
      <c r="E1007" s="26"/>
      <c r="J1007" s="81"/>
    </row>
    <row r="1008">
      <c r="B1008" s="81"/>
      <c r="D1008" s="91"/>
      <c r="E1008" s="26"/>
      <c r="J1008" s="81"/>
    </row>
    <row r="1009">
      <c r="B1009" s="81"/>
      <c r="D1009" s="91"/>
      <c r="E1009" s="26"/>
      <c r="J1009" s="81"/>
    </row>
    <row r="1010">
      <c r="B1010" s="81"/>
      <c r="D1010" s="91"/>
      <c r="E1010" s="26"/>
      <c r="J1010" s="81"/>
    </row>
    <row r="1011">
      <c r="B1011" s="81"/>
      <c r="D1011" s="91"/>
      <c r="E1011" s="26"/>
      <c r="J1011" s="81"/>
    </row>
    <row r="1012">
      <c r="B1012" s="81"/>
      <c r="D1012" s="91"/>
      <c r="E1012" s="26"/>
      <c r="J1012" s="81"/>
    </row>
    <row r="1013">
      <c r="B1013" s="81"/>
      <c r="D1013" s="91"/>
      <c r="E1013" s="26"/>
      <c r="J1013" s="81"/>
    </row>
    <row r="1014">
      <c r="B1014" s="81"/>
      <c r="D1014" s="91"/>
      <c r="E1014" s="26"/>
      <c r="J1014" s="81"/>
    </row>
    <row r="1015">
      <c r="B1015" s="81"/>
      <c r="D1015" s="91"/>
      <c r="E1015" s="26"/>
      <c r="J1015" s="81"/>
    </row>
    <row r="1016">
      <c r="B1016" s="81"/>
      <c r="D1016" s="91"/>
      <c r="E1016" s="26"/>
      <c r="J1016" s="81"/>
    </row>
    <row r="1017">
      <c r="B1017" s="81"/>
      <c r="D1017" s="91"/>
      <c r="E1017" s="26"/>
      <c r="J1017" s="81"/>
    </row>
    <row r="1018">
      <c r="B1018" s="81"/>
      <c r="D1018" s="91"/>
      <c r="E1018" s="26"/>
      <c r="J1018" s="81"/>
    </row>
    <row r="1019">
      <c r="B1019" s="81"/>
      <c r="D1019" s="91"/>
      <c r="E1019" s="26"/>
      <c r="J1019" s="81"/>
    </row>
    <row r="1020">
      <c r="B1020" s="81"/>
      <c r="D1020" s="91"/>
      <c r="E1020" s="26"/>
      <c r="J1020" s="81"/>
    </row>
    <row r="1021">
      <c r="B1021" s="81"/>
      <c r="D1021" s="91"/>
      <c r="E1021" s="26"/>
      <c r="J1021" s="81"/>
    </row>
    <row r="1022">
      <c r="B1022" s="81"/>
      <c r="D1022" s="91"/>
      <c r="E1022" s="26"/>
      <c r="J1022" s="81"/>
    </row>
    <row r="1023">
      <c r="B1023" s="81"/>
      <c r="D1023" s="91"/>
      <c r="E1023" s="26"/>
      <c r="J1023" s="81"/>
    </row>
    <row r="1024">
      <c r="B1024" s="81"/>
      <c r="D1024" s="91"/>
      <c r="E1024" s="26"/>
      <c r="J1024" s="81"/>
    </row>
    <row r="1025">
      <c r="B1025" s="81"/>
      <c r="D1025" s="91"/>
      <c r="E1025" s="26"/>
      <c r="J1025" s="81"/>
    </row>
    <row r="1026">
      <c r="B1026" s="81"/>
      <c r="D1026" s="91"/>
      <c r="E1026" s="26"/>
      <c r="J1026" s="81"/>
    </row>
    <row r="1027">
      <c r="B1027" s="81"/>
      <c r="D1027" s="91"/>
      <c r="E1027" s="26"/>
      <c r="J1027" s="81"/>
    </row>
    <row r="1028">
      <c r="B1028" s="81"/>
      <c r="D1028" s="91"/>
      <c r="E1028" s="26"/>
      <c r="J1028" s="81"/>
    </row>
    <row r="1029">
      <c r="B1029" s="81"/>
      <c r="D1029" s="91"/>
      <c r="E1029" s="26"/>
      <c r="J1029" s="81"/>
    </row>
    <row r="1030">
      <c r="B1030" s="81"/>
      <c r="D1030" s="91"/>
      <c r="E1030" s="26"/>
      <c r="J1030" s="81"/>
    </row>
    <row r="1031">
      <c r="B1031" s="81"/>
      <c r="D1031" s="91"/>
      <c r="E1031" s="26"/>
      <c r="J1031" s="81"/>
    </row>
    <row r="1032">
      <c r="B1032" s="81"/>
      <c r="D1032" s="91"/>
      <c r="E1032" s="26"/>
      <c r="J1032" s="81"/>
    </row>
    <row r="1033">
      <c r="B1033" s="81"/>
      <c r="D1033" s="91"/>
      <c r="E1033" s="26"/>
      <c r="J1033" s="81"/>
    </row>
    <row r="1034">
      <c r="B1034" s="81"/>
      <c r="D1034" s="91"/>
      <c r="E1034" s="26"/>
      <c r="J1034" s="81"/>
    </row>
    <row r="1035">
      <c r="B1035" s="81"/>
      <c r="D1035" s="91"/>
      <c r="E1035" s="26"/>
      <c r="J1035" s="81"/>
    </row>
    <row r="1036">
      <c r="B1036" s="81"/>
      <c r="D1036" s="91"/>
      <c r="E1036" s="26"/>
      <c r="J1036" s="81"/>
    </row>
    <row r="1037">
      <c r="B1037" s="81"/>
      <c r="D1037" s="91"/>
      <c r="E1037" s="26"/>
      <c r="J1037" s="81"/>
    </row>
    <row r="1038">
      <c r="B1038" s="81"/>
      <c r="D1038" s="91"/>
      <c r="E1038" s="26"/>
      <c r="J1038" s="81"/>
    </row>
    <row r="1039">
      <c r="B1039" s="81"/>
      <c r="D1039" s="91"/>
      <c r="E1039" s="26"/>
      <c r="J1039" s="81"/>
    </row>
    <row r="1040">
      <c r="B1040" s="81"/>
      <c r="D1040" s="91"/>
      <c r="E1040" s="26"/>
      <c r="J1040" s="81"/>
    </row>
    <row r="1041">
      <c r="B1041" s="81"/>
      <c r="D1041" s="91"/>
      <c r="E1041" s="26"/>
      <c r="J1041" s="81"/>
    </row>
    <row r="1042">
      <c r="B1042" s="81"/>
      <c r="D1042" s="91"/>
      <c r="E1042" s="26"/>
      <c r="J1042" s="81"/>
    </row>
    <row r="1043">
      <c r="B1043" s="81"/>
      <c r="D1043" s="91"/>
      <c r="E1043" s="26"/>
      <c r="J1043" s="81"/>
    </row>
  </sheetData>
  <mergeCells count="1">
    <mergeCell ref="F7:G12"/>
  </mergeCells>
  <hyperlinks>
    <hyperlink r:id="rId1" ref="G6"/>
    <hyperlink r:id="rId2" ref="E19"/>
    <hyperlink display="See all top choices here" location="'Subscribe and Save Items'!A11:B14" ref="F19"/>
    <hyperlink r:id="rId3" ref="E20"/>
    <hyperlink display="See all top choices here" location="'Subscribe and Save Items'!A7:B10" ref="F20"/>
    <hyperlink r:id="rId4" ref="E21"/>
    <hyperlink display="See all top choices here" location="'Subscribe and Save Items'!A15:B18" ref="F21"/>
    <hyperlink r:id="rId5" ref="E22"/>
    <hyperlink display="See all top choices here" location="'Subscribe and Save Items'!A19:B22" ref="F22"/>
    <hyperlink r:id="rId6" ref="E23"/>
    <hyperlink display="See all top choices here" location="'Subscribe and Save Items'!A23:B26" ref="F23"/>
    <hyperlink r:id="rId7" ref="E24"/>
    <hyperlink display="See all top choices here" location="'Subscribe and Save Items'!A27:B30" ref="F24"/>
    <hyperlink r:id="rId8" ref="E25"/>
    <hyperlink display="See all top choices here" location="'Subscribe and Save Items'!A31:B34" ref="F25"/>
    <hyperlink r:id="rId9" ref="E26"/>
    <hyperlink display="See all top choices here" location="'Subscribe and Save Items'!A35:B38" ref="F26"/>
    <hyperlink r:id="rId10" ref="E27"/>
    <hyperlink display="See all top choices here" location="'Subscribe and Save Items'!A39:B42" ref="F27"/>
    <hyperlink r:id="rId11" ref="E28"/>
    <hyperlink display="See all top choices here" location="'Subscribe and Save Items'!A43:B46" ref="F28"/>
    <hyperlink r:id="rId12" ref="E29"/>
    <hyperlink display="See all top choices here" location="'Subscribe and Save Items'!A47:B50" ref="F29"/>
    <hyperlink r:id="rId13" ref="E30"/>
    <hyperlink display="See all top choices here" location="'Subscribe and Save Items'!A51:B54" ref="F30"/>
    <hyperlink r:id="rId14" ref="E31"/>
    <hyperlink display="See all top choices here" location="'Subscribe and Save Items'!A55:B58" ref="F31"/>
    <hyperlink r:id="rId15" ref="E32"/>
    <hyperlink display="See all top choices here" location="'Subscribe and Save Items'!A59:B62" ref="F32"/>
    <hyperlink r:id="rId16" ref="E33"/>
    <hyperlink display="See all top choices here" location="'Subscribe and Save Items'!A63:B66" ref="F33"/>
    <hyperlink r:id="rId17" ref="E34"/>
    <hyperlink display="See all top choices here" location="'Subscribe and Save Items'!A67:B68" ref="F34"/>
    <hyperlink r:id="rId18" ref="A69"/>
    <hyperlink r:id="rId19" ref="C69"/>
  </hyperlinks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7.0"/>
    <col customWidth="1" min="2" max="2" width="55.43"/>
    <col customWidth="1" min="3" max="3" width="30.43"/>
    <col customWidth="1" min="4" max="4" width="36.29"/>
  </cols>
  <sheetData>
    <row r="1" ht="47.25" customHeight="1">
      <c r="A1" s="95" t="s">
        <v>150</v>
      </c>
    </row>
    <row r="2" ht="21.0" customHeight="1">
      <c r="A2" s="96" t="s">
        <v>90</v>
      </c>
      <c r="B2" s="96" t="s">
        <v>151</v>
      </c>
      <c r="C2" s="96" t="s">
        <v>96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 ht="21.0" customHeight="1">
      <c r="A3" s="96" t="s">
        <v>94</v>
      </c>
      <c r="B3" s="96" t="s">
        <v>95</v>
      </c>
      <c r="C3" s="96" t="s">
        <v>97</v>
      </c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ht="21.0" customHeight="1">
      <c r="A4" s="96" t="s">
        <v>98</v>
      </c>
      <c r="B4" s="96" t="s">
        <v>99</v>
      </c>
      <c r="C4" s="96" t="s">
        <v>152</v>
      </c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ht="21.0" customHeight="1">
      <c r="A5" s="96" t="s">
        <v>153</v>
      </c>
      <c r="B5" s="96" t="s">
        <v>154</v>
      </c>
      <c r="C5" s="96" t="s">
        <v>155</v>
      </c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 ht="21.0" customHeight="1">
      <c r="A6" s="98"/>
      <c r="B6" s="98"/>
      <c r="C6" s="99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ht="38.25" customHeight="1">
      <c r="A7" s="100" t="s">
        <v>93</v>
      </c>
      <c r="B7" s="101" t="s">
        <v>156</v>
      </c>
      <c r="C7" s="100"/>
      <c r="D7" s="101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ht="124.5" customHeight="1">
      <c r="A8" s="103"/>
      <c r="B8" s="104" t="s">
        <v>157</v>
      </c>
    </row>
    <row r="9" ht="124.5" customHeight="1">
      <c r="A9" s="103"/>
      <c r="B9" s="104" t="s">
        <v>158</v>
      </c>
    </row>
    <row r="10" ht="124.5" customHeight="1">
      <c r="A10" s="103"/>
      <c r="B10" s="104" t="s">
        <v>159</v>
      </c>
    </row>
    <row r="11" ht="35.25" customHeight="1">
      <c r="A11" s="105" t="s">
        <v>90</v>
      </c>
      <c r="B11" s="101" t="s">
        <v>156</v>
      </c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ht="124.5" customHeight="1">
      <c r="A12" s="103"/>
      <c r="B12" s="104" t="s">
        <v>160</v>
      </c>
    </row>
    <row r="13" ht="124.5" customHeight="1">
      <c r="A13" s="103"/>
      <c r="B13" s="104" t="s">
        <v>161</v>
      </c>
    </row>
    <row r="14" ht="124.5" customHeight="1">
      <c r="A14" s="103"/>
      <c r="B14" s="104" t="s">
        <v>162</v>
      </c>
    </row>
    <row r="15" ht="35.25" customHeight="1">
      <c r="A15" s="105" t="s">
        <v>94</v>
      </c>
      <c r="B15" s="101" t="s">
        <v>156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</row>
    <row r="16" ht="124.5" customHeight="1">
      <c r="A16" s="103"/>
      <c r="B16" s="104" t="s">
        <v>163</v>
      </c>
    </row>
    <row r="17" ht="124.5" customHeight="1">
      <c r="A17" s="103"/>
      <c r="B17" s="104" t="s">
        <v>164</v>
      </c>
    </row>
    <row r="18" ht="124.5" customHeight="1">
      <c r="A18" s="103"/>
      <c r="B18" s="104" t="s">
        <v>165</v>
      </c>
    </row>
    <row r="19" ht="35.25" customHeight="1">
      <c r="A19" s="105" t="s">
        <v>95</v>
      </c>
      <c r="B19" s="101" t="s">
        <v>156</v>
      </c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</row>
    <row r="20" ht="124.5" customHeight="1">
      <c r="A20" s="103"/>
      <c r="B20" s="104" t="s">
        <v>166</v>
      </c>
    </row>
    <row r="21" ht="124.5" customHeight="1">
      <c r="A21" s="103"/>
      <c r="B21" s="104" t="s">
        <v>167</v>
      </c>
    </row>
    <row r="22" ht="124.5" customHeight="1">
      <c r="A22" s="103"/>
      <c r="B22" s="104" t="s">
        <v>168</v>
      </c>
    </row>
    <row r="23" ht="35.25" customHeight="1">
      <c r="A23" s="105" t="s">
        <v>96</v>
      </c>
      <c r="B23" s="101" t="s">
        <v>156</v>
      </c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</row>
    <row r="24" ht="124.5" customHeight="1">
      <c r="A24" s="103"/>
      <c r="B24" s="104" t="s">
        <v>169</v>
      </c>
    </row>
    <row r="25" ht="124.5" customHeight="1">
      <c r="A25" s="103"/>
      <c r="B25" s="104" t="s">
        <v>170</v>
      </c>
    </row>
    <row r="26" ht="124.5" customHeight="1">
      <c r="A26" s="103"/>
      <c r="B26" s="104" t="s">
        <v>171</v>
      </c>
    </row>
    <row r="27" ht="35.25" customHeight="1">
      <c r="A27" s="105" t="s">
        <v>172</v>
      </c>
      <c r="B27" s="101" t="s">
        <v>156</v>
      </c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</row>
    <row r="28" ht="108.75" customHeight="1">
      <c r="A28" s="106"/>
      <c r="B28" s="104" t="s">
        <v>173</v>
      </c>
    </row>
    <row r="29" ht="108.75" customHeight="1">
      <c r="A29" s="106"/>
      <c r="B29" s="104" t="s">
        <v>174</v>
      </c>
    </row>
    <row r="30" ht="108.75" customHeight="1">
      <c r="A30" s="106"/>
      <c r="B30" s="104" t="s">
        <v>175</v>
      </c>
    </row>
    <row r="31" ht="35.25" customHeight="1">
      <c r="A31" s="105" t="s">
        <v>98</v>
      </c>
      <c r="B31" s="101" t="s">
        <v>156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</row>
    <row r="32" ht="108.75" customHeight="1">
      <c r="A32" s="106"/>
      <c r="B32" s="104" t="s">
        <v>176</v>
      </c>
    </row>
    <row r="33" ht="108.75" customHeight="1">
      <c r="A33" s="106"/>
      <c r="B33" s="104" t="s">
        <v>177</v>
      </c>
    </row>
    <row r="34" ht="108.75" customHeight="1">
      <c r="A34" s="106"/>
      <c r="B34" s="104" t="s">
        <v>178</v>
      </c>
    </row>
    <row r="35" ht="35.25" customHeight="1">
      <c r="A35" s="105" t="s">
        <v>99</v>
      </c>
      <c r="B35" s="101" t="s">
        <v>156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</row>
    <row r="36" ht="108.75" customHeight="1">
      <c r="A36" s="106"/>
      <c r="B36" s="104" t="s">
        <v>179</v>
      </c>
    </row>
    <row r="37" ht="108.75" customHeight="1">
      <c r="A37" s="106"/>
      <c r="B37" s="104" t="s">
        <v>180</v>
      </c>
    </row>
    <row r="38" ht="108.75" customHeight="1">
      <c r="A38" s="106"/>
      <c r="B38" s="104" t="s">
        <v>181</v>
      </c>
    </row>
    <row r="39" ht="35.25" customHeight="1">
      <c r="A39" s="105" t="s">
        <v>100</v>
      </c>
      <c r="B39" s="101" t="s">
        <v>156</v>
      </c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</row>
    <row r="40" ht="108.75" customHeight="1">
      <c r="A40" s="106"/>
      <c r="B40" s="104" t="s">
        <v>182</v>
      </c>
    </row>
    <row r="41" ht="108.75" customHeight="1">
      <c r="A41" s="106"/>
      <c r="B41" s="104" t="s">
        <v>183</v>
      </c>
    </row>
    <row r="42" ht="108.75" customHeight="1">
      <c r="A42" s="106"/>
      <c r="B42" s="104" t="s">
        <v>184</v>
      </c>
    </row>
    <row r="43" ht="35.25" customHeight="1">
      <c r="A43" s="105" t="s">
        <v>185</v>
      </c>
      <c r="B43" s="101" t="s">
        <v>156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</row>
    <row r="44" ht="108.75" customHeight="1">
      <c r="A44" s="106"/>
      <c r="B44" s="104" t="s">
        <v>186</v>
      </c>
    </row>
    <row r="45" ht="108.75" customHeight="1">
      <c r="A45" s="106"/>
      <c r="B45" s="104" t="s">
        <v>187</v>
      </c>
    </row>
    <row r="46" ht="108.75" customHeight="1">
      <c r="A46" s="106"/>
      <c r="B46" s="104" t="s">
        <v>188</v>
      </c>
    </row>
    <row r="47" ht="35.25" customHeight="1">
      <c r="A47" s="105" t="s">
        <v>102</v>
      </c>
      <c r="B47" s="101" t="s">
        <v>156</v>
      </c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ht="108.75" customHeight="1">
      <c r="A48" s="106"/>
      <c r="B48" s="104" t="s">
        <v>189</v>
      </c>
    </row>
    <row r="49" ht="108.75" customHeight="1">
      <c r="A49" s="106"/>
      <c r="B49" s="104" t="s">
        <v>190</v>
      </c>
    </row>
    <row r="50" ht="108.75" customHeight="1">
      <c r="A50" s="106"/>
      <c r="B50" s="104" t="s">
        <v>191</v>
      </c>
    </row>
    <row r="51" ht="35.25" customHeight="1">
      <c r="A51" s="105" t="s">
        <v>103</v>
      </c>
      <c r="B51" s="101" t="s">
        <v>156</v>
      </c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</row>
    <row r="52" ht="108.75" customHeight="1">
      <c r="A52" s="106"/>
      <c r="B52" s="104" t="s">
        <v>192</v>
      </c>
    </row>
    <row r="53" ht="108.75" customHeight="1">
      <c r="A53" s="106"/>
      <c r="B53" s="104" t="s">
        <v>193</v>
      </c>
    </row>
    <row r="54" ht="108.75" customHeight="1">
      <c r="A54" s="106"/>
      <c r="B54" s="104" t="s">
        <v>194</v>
      </c>
    </row>
    <row r="55" ht="35.25" customHeight="1">
      <c r="A55" s="105" t="s">
        <v>104</v>
      </c>
      <c r="B55" s="101" t="s">
        <v>156</v>
      </c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</row>
    <row r="56" ht="108.75" customHeight="1">
      <c r="A56" s="106"/>
      <c r="B56" s="104" t="s">
        <v>195</v>
      </c>
    </row>
    <row r="57" ht="108.75" customHeight="1">
      <c r="A57" s="106"/>
      <c r="B57" s="104" t="s">
        <v>196</v>
      </c>
    </row>
    <row r="58" ht="108.75" customHeight="1">
      <c r="A58" s="106"/>
      <c r="B58" s="104" t="s">
        <v>197</v>
      </c>
    </row>
    <row r="59" ht="35.25" customHeight="1">
      <c r="A59" s="105" t="s">
        <v>105</v>
      </c>
      <c r="B59" s="101" t="s">
        <v>156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</row>
    <row r="60" ht="108.75" customHeight="1">
      <c r="A60" s="106"/>
      <c r="B60" s="104" t="s">
        <v>198</v>
      </c>
    </row>
    <row r="61" ht="108.75" customHeight="1">
      <c r="A61" s="106"/>
      <c r="B61" s="104" t="s">
        <v>199</v>
      </c>
    </row>
    <row r="62" ht="108.75" customHeight="1">
      <c r="A62" s="106"/>
      <c r="B62" s="104" t="s">
        <v>200</v>
      </c>
    </row>
    <row r="63" ht="35.25" customHeight="1">
      <c r="A63" s="105" t="s">
        <v>201</v>
      </c>
      <c r="B63" s="101" t="s">
        <v>156</v>
      </c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</row>
    <row r="64" ht="108.75" customHeight="1">
      <c r="A64" s="106"/>
      <c r="B64" s="104" t="s">
        <v>202</v>
      </c>
    </row>
    <row r="65" ht="108.75" customHeight="1">
      <c r="A65" s="106"/>
      <c r="B65" s="104" t="s">
        <v>203</v>
      </c>
    </row>
    <row r="66" ht="108.75" customHeight="1">
      <c r="A66" s="106"/>
      <c r="B66" s="104" t="s">
        <v>204</v>
      </c>
    </row>
    <row r="67" ht="35.25" customHeight="1">
      <c r="A67" s="105" t="s">
        <v>83</v>
      </c>
      <c r="B67" s="101" t="s">
        <v>156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</row>
    <row r="68" ht="108.75" customHeight="1">
      <c r="A68" s="106"/>
      <c r="B68" s="104" t="s">
        <v>205</v>
      </c>
    </row>
    <row r="69" ht="108.75" customHeight="1">
      <c r="A69" s="106"/>
      <c r="B69" s="107"/>
    </row>
    <row r="70" ht="108.75" customHeight="1">
      <c r="A70" s="106"/>
      <c r="B70" s="107"/>
    </row>
    <row r="71">
      <c r="A71" s="106"/>
      <c r="B71" s="108"/>
    </row>
    <row r="72">
      <c r="A72" s="106"/>
      <c r="B72" s="108"/>
    </row>
    <row r="73">
      <c r="A73" s="106"/>
      <c r="B73" s="108"/>
    </row>
    <row r="74">
      <c r="A74" s="106"/>
      <c r="B74" s="108"/>
    </row>
    <row r="75">
      <c r="A75" s="106"/>
      <c r="B75" s="108"/>
    </row>
    <row r="76">
      <c r="A76" s="106"/>
      <c r="B76" s="108"/>
    </row>
    <row r="77">
      <c r="A77" s="106"/>
      <c r="B77" s="108"/>
    </row>
    <row r="78">
      <c r="A78" s="106"/>
      <c r="B78" s="108"/>
    </row>
    <row r="79">
      <c r="A79" s="106"/>
      <c r="B79" s="108"/>
    </row>
    <row r="80">
      <c r="A80" s="106"/>
      <c r="B80" s="108"/>
    </row>
    <row r="81">
      <c r="A81" s="106"/>
      <c r="B81" s="108"/>
    </row>
    <row r="82">
      <c r="A82" s="106"/>
      <c r="B82" s="108"/>
    </row>
    <row r="83">
      <c r="A83" s="106"/>
      <c r="B83" s="108"/>
    </row>
    <row r="84">
      <c r="A84" s="106"/>
      <c r="B84" s="108"/>
    </row>
    <row r="85">
      <c r="A85" s="106"/>
      <c r="B85" s="108"/>
    </row>
    <row r="86">
      <c r="A86" s="106"/>
      <c r="B86" s="108"/>
    </row>
    <row r="87">
      <c r="A87" s="106"/>
      <c r="B87" s="108"/>
    </row>
    <row r="88">
      <c r="A88" s="106"/>
      <c r="B88" s="108"/>
    </row>
    <row r="89">
      <c r="A89" s="106"/>
      <c r="B89" s="108"/>
    </row>
    <row r="90">
      <c r="A90" s="106"/>
      <c r="B90" s="108"/>
    </row>
    <row r="91">
      <c r="A91" s="106"/>
      <c r="B91" s="108"/>
    </row>
    <row r="92">
      <c r="A92" s="106"/>
      <c r="B92" s="108"/>
    </row>
    <row r="93">
      <c r="A93" s="106"/>
      <c r="B93" s="108"/>
    </row>
    <row r="94">
      <c r="A94" s="106"/>
      <c r="B94" s="108"/>
    </row>
    <row r="95">
      <c r="A95" s="106"/>
      <c r="B95" s="108"/>
    </row>
    <row r="96">
      <c r="A96" s="106"/>
      <c r="B96" s="108"/>
    </row>
    <row r="97">
      <c r="A97" s="106"/>
      <c r="B97" s="108"/>
    </row>
    <row r="98">
      <c r="A98" s="106"/>
      <c r="B98" s="108"/>
    </row>
    <row r="99">
      <c r="A99" s="106"/>
      <c r="B99" s="108"/>
    </row>
    <row r="100">
      <c r="A100" s="106"/>
      <c r="B100" s="108"/>
    </row>
    <row r="101">
      <c r="A101" s="106"/>
      <c r="B101" s="108"/>
    </row>
    <row r="102">
      <c r="A102" s="106"/>
      <c r="B102" s="108"/>
    </row>
    <row r="103">
      <c r="A103" s="106"/>
      <c r="B103" s="108"/>
    </row>
    <row r="104">
      <c r="A104" s="106"/>
      <c r="B104" s="108"/>
    </row>
    <row r="105">
      <c r="A105" s="106"/>
      <c r="B105" s="108"/>
    </row>
    <row r="106">
      <c r="A106" s="106"/>
      <c r="B106" s="108"/>
    </row>
    <row r="107">
      <c r="A107" s="106"/>
      <c r="B107" s="108"/>
    </row>
    <row r="108">
      <c r="A108" s="106"/>
      <c r="B108" s="108"/>
    </row>
    <row r="109">
      <c r="A109" s="106"/>
      <c r="B109" s="108"/>
    </row>
    <row r="110">
      <c r="A110" s="106"/>
      <c r="B110" s="108"/>
    </row>
    <row r="111">
      <c r="A111" s="106"/>
      <c r="B111" s="108"/>
    </row>
    <row r="112">
      <c r="A112" s="106"/>
      <c r="B112" s="108"/>
    </row>
    <row r="113">
      <c r="A113" s="106"/>
      <c r="B113" s="108"/>
    </row>
    <row r="114">
      <c r="A114" s="106"/>
      <c r="B114" s="108"/>
    </row>
    <row r="115">
      <c r="A115" s="106"/>
      <c r="B115" s="108"/>
    </row>
    <row r="116">
      <c r="A116" s="106"/>
      <c r="B116" s="108"/>
    </row>
    <row r="117">
      <c r="A117" s="106"/>
      <c r="B117" s="108"/>
    </row>
    <row r="118">
      <c r="A118" s="106"/>
      <c r="B118" s="108"/>
    </row>
    <row r="119">
      <c r="A119" s="106"/>
      <c r="B119" s="108"/>
    </row>
    <row r="120">
      <c r="A120" s="106"/>
      <c r="B120" s="108"/>
    </row>
    <row r="121">
      <c r="A121" s="106"/>
      <c r="B121" s="108"/>
    </row>
    <row r="122">
      <c r="A122" s="106"/>
      <c r="B122" s="108"/>
    </row>
    <row r="123">
      <c r="A123" s="106"/>
      <c r="B123" s="108"/>
    </row>
    <row r="124">
      <c r="A124" s="106"/>
      <c r="B124" s="108"/>
    </row>
    <row r="125">
      <c r="A125" s="106"/>
      <c r="B125" s="108"/>
    </row>
    <row r="126">
      <c r="A126" s="106"/>
      <c r="B126" s="108"/>
    </row>
    <row r="127">
      <c r="A127" s="106"/>
      <c r="B127" s="108"/>
    </row>
    <row r="128">
      <c r="A128" s="106"/>
      <c r="B128" s="108"/>
    </row>
    <row r="129">
      <c r="A129" s="106"/>
      <c r="B129" s="108"/>
    </row>
    <row r="130">
      <c r="A130" s="106"/>
      <c r="B130" s="108"/>
    </row>
    <row r="131">
      <c r="A131" s="106"/>
      <c r="B131" s="108"/>
    </row>
    <row r="132">
      <c r="A132" s="106"/>
      <c r="B132" s="108"/>
    </row>
    <row r="133">
      <c r="A133" s="106"/>
      <c r="B133" s="108"/>
    </row>
    <row r="134">
      <c r="A134" s="106"/>
      <c r="B134" s="108"/>
    </row>
    <row r="135">
      <c r="A135" s="106"/>
      <c r="B135" s="108"/>
    </row>
    <row r="136">
      <c r="A136" s="106"/>
      <c r="B136" s="108"/>
    </row>
    <row r="137">
      <c r="A137" s="106"/>
      <c r="B137" s="108"/>
    </row>
    <row r="138">
      <c r="A138" s="106"/>
      <c r="B138" s="108"/>
    </row>
    <row r="139">
      <c r="A139" s="106"/>
      <c r="B139" s="108"/>
    </row>
    <row r="140">
      <c r="A140" s="106"/>
      <c r="B140" s="108"/>
    </row>
    <row r="141">
      <c r="A141" s="106"/>
      <c r="B141" s="108"/>
    </row>
    <row r="142">
      <c r="A142" s="106"/>
      <c r="B142" s="108"/>
    </row>
    <row r="143">
      <c r="A143" s="106"/>
      <c r="B143" s="108"/>
    </row>
    <row r="144">
      <c r="A144" s="106"/>
      <c r="B144" s="108"/>
    </row>
    <row r="145">
      <c r="A145" s="106"/>
      <c r="B145" s="108"/>
    </row>
    <row r="146">
      <c r="A146" s="106"/>
      <c r="B146" s="108"/>
    </row>
    <row r="147">
      <c r="A147" s="106"/>
      <c r="B147" s="108"/>
    </row>
    <row r="148">
      <c r="A148" s="106"/>
      <c r="B148" s="108"/>
    </row>
    <row r="149">
      <c r="A149" s="106"/>
      <c r="B149" s="108"/>
    </row>
    <row r="150">
      <c r="A150" s="106"/>
      <c r="B150" s="108"/>
    </row>
    <row r="151">
      <c r="A151" s="106"/>
      <c r="B151" s="108"/>
    </row>
    <row r="152">
      <c r="A152" s="106"/>
      <c r="B152" s="108"/>
    </row>
    <row r="153">
      <c r="A153" s="106"/>
      <c r="B153" s="108"/>
    </row>
    <row r="154">
      <c r="A154" s="106"/>
      <c r="B154" s="108"/>
    </row>
    <row r="155">
      <c r="A155" s="106"/>
      <c r="B155" s="108"/>
    </row>
    <row r="156">
      <c r="A156" s="106"/>
      <c r="B156" s="108"/>
    </row>
    <row r="157">
      <c r="A157" s="106"/>
      <c r="B157" s="108"/>
    </row>
    <row r="158">
      <c r="A158" s="106"/>
      <c r="B158" s="108"/>
    </row>
    <row r="159">
      <c r="A159" s="106"/>
      <c r="B159" s="108"/>
    </row>
    <row r="160">
      <c r="A160" s="106"/>
      <c r="B160" s="108"/>
    </row>
    <row r="161">
      <c r="A161" s="106"/>
      <c r="B161" s="108"/>
    </row>
    <row r="162">
      <c r="A162" s="106"/>
      <c r="B162" s="108"/>
    </row>
    <row r="163">
      <c r="A163" s="106"/>
      <c r="B163" s="108"/>
    </row>
    <row r="164">
      <c r="A164" s="106"/>
      <c r="B164" s="108"/>
    </row>
    <row r="165">
      <c r="A165" s="106"/>
      <c r="B165" s="108"/>
    </row>
    <row r="166">
      <c r="A166" s="106"/>
      <c r="B166" s="108"/>
    </row>
    <row r="167">
      <c r="A167" s="106"/>
      <c r="B167" s="108"/>
    </row>
    <row r="168">
      <c r="A168" s="106"/>
      <c r="B168" s="108"/>
    </row>
    <row r="169">
      <c r="A169" s="106"/>
      <c r="B169" s="108"/>
    </row>
    <row r="170">
      <c r="A170" s="106"/>
      <c r="B170" s="108"/>
    </row>
    <row r="171">
      <c r="A171" s="106"/>
      <c r="B171" s="108"/>
    </row>
    <row r="172">
      <c r="A172" s="106"/>
      <c r="B172" s="108"/>
    </row>
    <row r="173">
      <c r="A173" s="106"/>
      <c r="B173" s="108"/>
    </row>
    <row r="174">
      <c r="A174" s="106"/>
      <c r="B174" s="108"/>
    </row>
    <row r="175">
      <c r="A175" s="106"/>
      <c r="B175" s="108"/>
    </row>
    <row r="176">
      <c r="A176" s="106"/>
      <c r="B176" s="108"/>
    </row>
    <row r="177">
      <c r="A177" s="106"/>
      <c r="B177" s="108"/>
    </row>
    <row r="178">
      <c r="A178" s="106"/>
      <c r="B178" s="108"/>
    </row>
    <row r="179">
      <c r="A179" s="106"/>
      <c r="B179" s="108"/>
    </row>
    <row r="180">
      <c r="A180" s="106"/>
      <c r="B180" s="108"/>
    </row>
    <row r="181">
      <c r="A181" s="106"/>
      <c r="B181" s="108"/>
    </row>
    <row r="182">
      <c r="A182" s="106"/>
      <c r="B182" s="108"/>
    </row>
    <row r="183">
      <c r="A183" s="106"/>
      <c r="B183" s="108"/>
    </row>
    <row r="184">
      <c r="A184" s="106"/>
      <c r="B184" s="108"/>
    </row>
    <row r="185">
      <c r="A185" s="106"/>
      <c r="B185" s="108"/>
    </row>
    <row r="186">
      <c r="A186" s="106"/>
      <c r="B186" s="108"/>
    </row>
    <row r="187">
      <c r="A187" s="106"/>
      <c r="B187" s="108"/>
    </row>
    <row r="188">
      <c r="A188" s="106"/>
      <c r="B188" s="108"/>
    </row>
    <row r="189">
      <c r="A189" s="106"/>
      <c r="B189" s="108"/>
    </row>
    <row r="190">
      <c r="A190" s="106"/>
      <c r="B190" s="108"/>
    </row>
    <row r="191">
      <c r="A191" s="106"/>
      <c r="B191" s="108"/>
    </row>
    <row r="192">
      <c r="A192" s="106"/>
      <c r="B192" s="108"/>
    </row>
    <row r="193">
      <c r="A193" s="106"/>
      <c r="B193" s="108"/>
    </row>
    <row r="194">
      <c r="A194" s="106"/>
      <c r="B194" s="108"/>
    </row>
    <row r="195">
      <c r="A195" s="106"/>
      <c r="B195" s="108"/>
    </row>
    <row r="196">
      <c r="A196" s="106"/>
      <c r="B196" s="108"/>
    </row>
    <row r="197">
      <c r="A197" s="106"/>
      <c r="B197" s="108"/>
    </row>
    <row r="198">
      <c r="A198" s="106"/>
      <c r="B198" s="108"/>
    </row>
    <row r="199">
      <c r="A199" s="106"/>
      <c r="B199" s="108"/>
    </row>
    <row r="200">
      <c r="A200" s="106"/>
      <c r="B200" s="108"/>
    </row>
    <row r="201">
      <c r="A201" s="106"/>
      <c r="B201" s="108"/>
    </row>
    <row r="202">
      <c r="A202" s="106"/>
      <c r="B202" s="108"/>
    </row>
    <row r="203">
      <c r="A203" s="106"/>
      <c r="B203" s="108"/>
    </row>
    <row r="204">
      <c r="A204" s="106"/>
      <c r="B204" s="108"/>
    </row>
    <row r="205">
      <c r="A205" s="106"/>
      <c r="B205" s="108"/>
    </row>
    <row r="206">
      <c r="A206" s="106"/>
      <c r="B206" s="108"/>
    </row>
    <row r="207">
      <c r="A207" s="106"/>
      <c r="B207" s="108"/>
    </row>
    <row r="208">
      <c r="A208" s="106"/>
      <c r="B208" s="108"/>
    </row>
    <row r="209">
      <c r="A209" s="106"/>
      <c r="B209" s="108"/>
    </row>
    <row r="210">
      <c r="A210" s="106"/>
      <c r="B210" s="108"/>
    </row>
    <row r="211">
      <c r="A211" s="106"/>
      <c r="B211" s="108"/>
    </row>
    <row r="212">
      <c r="A212" s="106"/>
      <c r="B212" s="108"/>
    </row>
    <row r="213">
      <c r="A213" s="106"/>
      <c r="B213" s="108"/>
    </row>
    <row r="214">
      <c r="A214" s="106"/>
      <c r="B214" s="108"/>
    </row>
    <row r="215">
      <c r="A215" s="106"/>
      <c r="B215" s="108"/>
    </row>
    <row r="216">
      <c r="A216" s="106"/>
      <c r="B216" s="108"/>
    </row>
    <row r="217">
      <c r="A217" s="106"/>
      <c r="B217" s="108"/>
    </row>
    <row r="218">
      <c r="A218" s="106"/>
      <c r="B218" s="108"/>
    </row>
    <row r="219">
      <c r="A219" s="106"/>
      <c r="B219" s="108"/>
    </row>
    <row r="220">
      <c r="A220" s="106"/>
      <c r="B220" s="108"/>
    </row>
    <row r="221">
      <c r="A221" s="106"/>
      <c r="B221" s="108"/>
    </row>
    <row r="222">
      <c r="A222" s="106"/>
      <c r="B222" s="108"/>
    </row>
    <row r="223">
      <c r="A223" s="106"/>
      <c r="B223" s="108"/>
    </row>
    <row r="224">
      <c r="A224" s="106"/>
      <c r="B224" s="108"/>
    </row>
    <row r="225">
      <c r="A225" s="106"/>
      <c r="B225" s="108"/>
    </row>
    <row r="226">
      <c r="A226" s="106"/>
      <c r="B226" s="108"/>
    </row>
    <row r="227">
      <c r="A227" s="106"/>
      <c r="B227" s="108"/>
    </row>
    <row r="228">
      <c r="A228" s="106"/>
      <c r="B228" s="108"/>
    </row>
    <row r="229">
      <c r="A229" s="106"/>
      <c r="B229" s="108"/>
    </row>
    <row r="230">
      <c r="A230" s="106"/>
      <c r="B230" s="108"/>
    </row>
    <row r="231">
      <c r="A231" s="106"/>
      <c r="B231" s="108"/>
    </row>
    <row r="232">
      <c r="A232" s="106"/>
      <c r="B232" s="108"/>
    </row>
    <row r="233">
      <c r="A233" s="106"/>
      <c r="B233" s="108"/>
    </row>
    <row r="234">
      <c r="A234" s="106"/>
      <c r="B234" s="108"/>
    </row>
    <row r="235">
      <c r="A235" s="106"/>
      <c r="B235" s="108"/>
    </row>
    <row r="236">
      <c r="A236" s="106"/>
      <c r="B236" s="108"/>
    </row>
    <row r="237">
      <c r="A237" s="106"/>
      <c r="B237" s="108"/>
    </row>
    <row r="238">
      <c r="A238" s="106"/>
      <c r="B238" s="108"/>
    </row>
    <row r="239">
      <c r="A239" s="106"/>
      <c r="B239" s="108"/>
    </row>
    <row r="240">
      <c r="A240" s="106"/>
      <c r="B240" s="108"/>
    </row>
    <row r="241">
      <c r="A241" s="106"/>
      <c r="B241" s="108"/>
    </row>
    <row r="242">
      <c r="A242" s="106"/>
      <c r="B242" s="108"/>
    </row>
    <row r="243">
      <c r="A243" s="106"/>
      <c r="B243" s="108"/>
    </row>
    <row r="244">
      <c r="A244" s="106"/>
      <c r="B244" s="108"/>
    </row>
    <row r="245">
      <c r="A245" s="106"/>
      <c r="B245" s="108"/>
    </row>
    <row r="246">
      <c r="A246" s="106"/>
      <c r="B246" s="108"/>
    </row>
    <row r="247">
      <c r="A247" s="106"/>
      <c r="B247" s="108"/>
    </row>
    <row r="248">
      <c r="A248" s="106"/>
      <c r="B248" s="108"/>
    </row>
    <row r="249">
      <c r="A249" s="106"/>
      <c r="B249" s="108"/>
    </row>
    <row r="250">
      <c r="A250" s="106"/>
      <c r="B250" s="108"/>
    </row>
    <row r="251">
      <c r="A251" s="106"/>
      <c r="B251" s="108"/>
    </row>
    <row r="252">
      <c r="A252" s="106"/>
      <c r="B252" s="108"/>
    </row>
    <row r="253">
      <c r="A253" s="106"/>
      <c r="B253" s="108"/>
    </row>
    <row r="254">
      <c r="A254" s="106"/>
      <c r="B254" s="108"/>
    </row>
    <row r="255">
      <c r="A255" s="106"/>
      <c r="B255" s="108"/>
    </row>
    <row r="256">
      <c r="A256" s="106"/>
      <c r="B256" s="108"/>
    </row>
    <row r="257">
      <c r="A257" s="106"/>
      <c r="B257" s="108"/>
    </row>
    <row r="258">
      <c r="A258" s="106"/>
      <c r="B258" s="108"/>
    </row>
    <row r="259">
      <c r="A259" s="106"/>
      <c r="B259" s="108"/>
    </row>
    <row r="260">
      <c r="A260" s="106"/>
      <c r="B260" s="108"/>
    </row>
    <row r="261">
      <c r="A261" s="106"/>
      <c r="B261" s="108"/>
    </row>
    <row r="262">
      <c r="A262" s="106"/>
      <c r="B262" s="108"/>
    </row>
    <row r="263">
      <c r="A263" s="106"/>
      <c r="B263" s="108"/>
    </row>
    <row r="264">
      <c r="A264" s="106"/>
      <c r="B264" s="108"/>
    </row>
    <row r="265">
      <c r="A265" s="106"/>
      <c r="B265" s="108"/>
    </row>
    <row r="266">
      <c r="A266" s="106"/>
      <c r="B266" s="108"/>
    </row>
    <row r="267">
      <c r="A267" s="106"/>
      <c r="B267" s="108"/>
    </row>
    <row r="268">
      <c r="A268" s="106"/>
      <c r="B268" s="108"/>
    </row>
    <row r="269">
      <c r="A269" s="106"/>
      <c r="B269" s="108"/>
    </row>
    <row r="270">
      <c r="A270" s="106"/>
      <c r="B270" s="108"/>
    </row>
    <row r="271">
      <c r="A271" s="106"/>
      <c r="B271" s="108"/>
    </row>
    <row r="272">
      <c r="A272" s="106"/>
      <c r="B272" s="108"/>
    </row>
    <row r="273">
      <c r="A273" s="106"/>
      <c r="B273" s="108"/>
    </row>
    <row r="274">
      <c r="A274" s="106"/>
      <c r="B274" s="108"/>
    </row>
    <row r="275">
      <c r="A275" s="106"/>
      <c r="B275" s="108"/>
    </row>
    <row r="276">
      <c r="A276" s="106"/>
      <c r="B276" s="108"/>
    </row>
    <row r="277">
      <c r="A277" s="106"/>
      <c r="B277" s="108"/>
    </row>
    <row r="278">
      <c r="A278" s="106"/>
      <c r="B278" s="108"/>
    </row>
    <row r="279">
      <c r="A279" s="106"/>
      <c r="B279" s="108"/>
    </row>
    <row r="280">
      <c r="A280" s="106"/>
      <c r="B280" s="108"/>
    </row>
    <row r="281">
      <c r="A281" s="106"/>
      <c r="B281" s="108"/>
    </row>
    <row r="282">
      <c r="A282" s="106"/>
      <c r="B282" s="108"/>
    </row>
    <row r="283">
      <c r="A283" s="106"/>
      <c r="B283" s="108"/>
    </row>
    <row r="284">
      <c r="A284" s="106"/>
      <c r="B284" s="108"/>
    </row>
    <row r="285">
      <c r="A285" s="106"/>
      <c r="B285" s="108"/>
    </row>
    <row r="286">
      <c r="A286" s="106"/>
      <c r="B286" s="108"/>
    </row>
    <row r="287">
      <c r="A287" s="106"/>
      <c r="B287" s="108"/>
    </row>
    <row r="288">
      <c r="A288" s="106"/>
      <c r="B288" s="108"/>
    </row>
    <row r="289">
      <c r="A289" s="106"/>
      <c r="B289" s="108"/>
    </row>
    <row r="290">
      <c r="A290" s="106"/>
      <c r="B290" s="108"/>
    </row>
    <row r="291">
      <c r="A291" s="106"/>
      <c r="B291" s="108"/>
    </row>
    <row r="292">
      <c r="A292" s="106"/>
      <c r="B292" s="108"/>
    </row>
    <row r="293">
      <c r="A293" s="106"/>
      <c r="B293" s="108"/>
    </row>
    <row r="294">
      <c r="A294" s="106"/>
      <c r="B294" s="108"/>
    </row>
    <row r="295">
      <c r="A295" s="106"/>
      <c r="B295" s="108"/>
    </row>
    <row r="296">
      <c r="A296" s="106"/>
      <c r="B296" s="108"/>
    </row>
    <row r="297">
      <c r="A297" s="106"/>
      <c r="B297" s="108"/>
    </row>
    <row r="298">
      <c r="A298" s="106"/>
      <c r="B298" s="108"/>
    </row>
    <row r="299">
      <c r="A299" s="106"/>
      <c r="B299" s="108"/>
    </row>
    <row r="300">
      <c r="A300" s="106"/>
      <c r="B300" s="108"/>
    </row>
    <row r="301">
      <c r="A301" s="106"/>
      <c r="B301" s="108"/>
    </row>
    <row r="302">
      <c r="A302" s="106"/>
      <c r="B302" s="108"/>
    </row>
    <row r="303">
      <c r="A303" s="106"/>
      <c r="B303" s="108"/>
    </row>
    <row r="304">
      <c r="A304" s="106"/>
      <c r="B304" s="108"/>
    </row>
    <row r="305">
      <c r="A305" s="106"/>
      <c r="B305" s="108"/>
    </row>
    <row r="306">
      <c r="A306" s="106"/>
      <c r="B306" s="108"/>
    </row>
    <row r="307">
      <c r="A307" s="106"/>
      <c r="B307" s="108"/>
    </row>
    <row r="308">
      <c r="A308" s="106"/>
      <c r="B308" s="108"/>
    </row>
    <row r="309">
      <c r="A309" s="106"/>
      <c r="B309" s="108"/>
    </row>
    <row r="310">
      <c r="A310" s="106"/>
      <c r="B310" s="108"/>
    </row>
    <row r="311">
      <c r="A311" s="106"/>
      <c r="B311" s="108"/>
    </row>
    <row r="312">
      <c r="A312" s="106"/>
      <c r="B312" s="108"/>
    </row>
    <row r="313">
      <c r="A313" s="106"/>
      <c r="B313" s="108"/>
    </row>
    <row r="314">
      <c r="A314" s="106"/>
      <c r="B314" s="108"/>
    </row>
    <row r="315">
      <c r="A315" s="106"/>
      <c r="B315" s="108"/>
    </row>
    <row r="316">
      <c r="A316" s="106"/>
      <c r="B316" s="108"/>
    </row>
    <row r="317">
      <c r="A317" s="106"/>
      <c r="B317" s="108"/>
    </row>
    <row r="318">
      <c r="A318" s="106"/>
      <c r="B318" s="108"/>
    </row>
    <row r="319">
      <c r="A319" s="106"/>
      <c r="B319" s="108"/>
    </row>
    <row r="320">
      <c r="A320" s="106"/>
      <c r="B320" s="108"/>
    </row>
    <row r="321">
      <c r="A321" s="106"/>
      <c r="B321" s="108"/>
    </row>
    <row r="322">
      <c r="A322" s="106"/>
      <c r="B322" s="108"/>
    </row>
    <row r="323">
      <c r="A323" s="106"/>
      <c r="B323" s="108"/>
    </row>
    <row r="324">
      <c r="A324" s="106"/>
      <c r="B324" s="108"/>
    </row>
    <row r="325">
      <c r="A325" s="106"/>
      <c r="B325" s="108"/>
    </row>
    <row r="326">
      <c r="A326" s="106"/>
      <c r="B326" s="108"/>
    </row>
    <row r="327">
      <c r="A327" s="106"/>
      <c r="B327" s="108"/>
    </row>
    <row r="328">
      <c r="A328" s="106"/>
      <c r="B328" s="108"/>
    </row>
    <row r="329">
      <c r="A329" s="106"/>
      <c r="B329" s="108"/>
    </row>
    <row r="330">
      <c r="A330" s="106"/>
      <c r="B330" s="108"/>
    </row>
    <row r="331">
      <c r="A331" s="106"/>
      <c r="B331" s="108"/>
    </row>
    <row r="332">
      <c r="A332" s="106"/>
      <c r="B332" s="108"/>
    </row>
    <row r="333">
      <c r="A333" s="106"/>
      <c r="B333" s="108"/>
    </row>
    <row r="334">
      <c r="A334" s="106"/>
      <c r="B334" s="108"/>
    </row>
    <row r="335">
      <c r="A335" s="106"/>
      <c r="B335" s="108"/>
    </row>
    <row r="336">
      <c r="A336" s="106"/>
      <c r="B336" s="108"/>
    </row>
    <row r="337">
      <c r="A337" s="106"/>
      <c r="B337" s="108"/>
    </row>
    <row r="338">
      <c r="A338" s="106"/>
      <c r="B338" s="108"/>
    </row>
    <row r="339">
      <c r="A339" s="106"/>
      <c r="B339" s="108"/>
    </row>
    <row r="340">
      <c r="A340" s="106"/>
      <c r="B340" s="108"/>
    </row>
    <row r="341">
      <c r="A341" s="106"/>
      <c r="B341" s="108"/>
    </row>
    <row r="342">
      <c r="A342" s="106"/>
      <c r="B342" s="108"/>
    </row>
    <row r="343">
      <c r="A343" s="106"/>
      <c r="B343" s="108"/>
    </row>
    <row r="344">
      <c r="A344" s="106"/>
      <c r="B344" s="108"/>
    </row>
    <row r="345">
      <c r="A345" s="106"/>
      <c r="B345" s="108"/>
    </row>
    <row r="346">
      <c r="A346" s="106"/>
      <c r="B346" s="108"/>
    </row>
    <row r="347">
      <c r="A347" s="106"/>
      <c r="B347" s="108"/>
    </row>
    <row r="348">
      <c r="A348" s="106"/>
      <c r="B348" s="108"/>
    </row>
    <row r="349">
      <c r="A349" s="106"/>
      <c r="B349" s="108"/>
    </row>
    <row r="350">
      <c r="A350" s="106"/>
      <c r="B350" s="108"/>
    </row>
    <row r="351">
      <c r="A351" s="106"/>
      <c r="B351" s="108"/>
    </row>
    <row r="352">
      <c r="A352" s="106"/>
      <c r="B352" s="108"/>
    </row>
    <row r="353">
      <c r="A353" s="106"/>
      <c r="B353" s="108"/>
    </row>
    <row r="354">
      <c r="A354" s="106"/>
      <c r="B354" s="108"/>
    </row>
    <row r="355">
      <c r="A355" s="106"/>
      <c r="B355" s="108"/>
    </row>
    <row r="356">
      <c r="A356" s="106"/>
      <c r="B356" s="108"/>
    </row>
    <row r="357">
      <c r="A357" s="106"/>
      <c r="B357" s="108"/>
    </row>
    <row r="358">
      <c r="A358" s="106"/>
      <c r="B358" s="108"/>
    </row>
    <row r="359">
      <c r="A359" s="106"/>
      <c r="B359" s="108"/>
    </row>
    <row r="360">
      <c r="A360" s="106"/>
      <c r="B360" s="108"/>
    </row>
    <row r="361">
      <c r="A361" s="106"/>
      <c r="B361" s="108"/>
    </row>
    <row r="362">
      <c r="A362" s="106"/>
      <c r="B362" s="108"/>
    </row>
    <row r="363">
      <c r="A363" s="106"/>
      <c r="B363" s="108"/>
    </row>
    <row r="364">
      <c r="A364" s="106"/>
      <c r="B364" s="108"/>
    </row>
    <row r="365">
      <c r="A365" s="106"/>
      <c r="B365" s="108"/>
    </row>
    <row r="366">
      <c r="A366" s="106"/>
      <c r="B366" s="108"/>
    </row>
    <row r="367">
      <c r="A367" s="106"/>
      <c r="B367" s="108"/>
    </row>
    <row r="368">
      <c r="A368" s="106"/>
      <c r="B368" s="108"/>
    </row>
    <row r="369">
      <c r="A369" s="106"/>
      <c r="B369" s="108"/>
    </row>
    <row r="370">
      <c r="A370" s="106"/>
      <c r="B370" s="108"/>
    </row>
    <row r="371">
      <c r="A371" s="106"/>
      <c r="B371" s="108"/>
    </row>
    <row r="372">
      <c r="A372" s="106"/>
      <c r="B372" s="108"/>
    </row>
    <row r="373">
      <c r="A373" s="106"/>
      <c r="B373" s="108"/>
    </row>
    <row r="374">
      <c r="A374" s="106"/>
      <c r="B374" s="108"/>
    </row>
    <row r="375">
      <c r="A375" s="106"/>
      <c r="B375" s="108"/>
    </row>
    <row r="376">
      <c r="A376" s="106"/>
      <c r="B376" s="108"/>
    </row>
    <row r="377">
      <c r="A377" s="106"/>
      <c r="B377" s="108"/>
    </row>
    <row r="378">
      <c r="A378" s="106"/>
      <c r="B378" s="108"/>
    </row>
    <row r="379">
      <c r="A379" s="106"/>
      <c r="B379" s="108"/>
    </row>
    <row r="380">
      <c r="A380" s="106"/>
      <c r="B380" s="108"/>
    </row>
    <row r="381">
      <c r="A381" s="106"/>
      <c r="B381" s="108"/>
    </row>
    <row r="382">
      <c r="A382" s="106"/>
      <c r="B382" s="108"/>
    </row>
    <row r="383">
      <c r="A383" s="106"/>
      <c r="B383" s="108"/>
    </row>
    <row r="384">
      <c r="A384" s="106"/>
      <c r="B384" s="108"/>
    </row>
    <row r="385">
      <c r="A385" s="106"/>
      <c r="B385" s="108"/>
    </row>
    <row r="386">
      <c r="A386" s="106"/>
      <c r="B386" s="108"/>
    </row>
    <row r="387">
      <c r="A387" s="106"/>
      <c r="B387" s="108"/>
    </row>
    <row r="388">
      <c r="A388" s="106"/>
      <c r="B388" s="108"/>
    </row>
    <row r="389">
      <c r="A389" s="106"/>
      <c r="B389" s="108"/>
    </row>
    <row r="390">
      <c r="A390" s="106"/>
      <c r="B390" s="108"/>
    </row>
    <row r="391">
      <c r="A391" s="106"/>
      <c r="B391" s="108"/>
    </row>
    <row r="392">
      <c r="A392" s="106"/>
      <c r="B392" s="108"/>
    </row>
    <row r="393">
      <c r="A393" s="106"/>
      <c r="B393" s="108"/>
    </row>
    <row r="394">
      <c r="A394" s="106"/>
      <c r="B394" s="108"/>
    </row>
    <row r="395">
      <c r="A395" s="106"/>
      <c r="B395" s="108"/>
    </row>
    <row r="396">
      <c r="A396" s="106"/>
      <c r="B396" s="108"/>
    </row>
    <row r="397">
      <c r="A397" s="106"/>
      <c r="B397" s="108"/>
    </row>
    <row r="398">
      <c r="A398" s="106"/>
      <c r="B398" s="108"/>
    </row>
    <row r="399">
      <c r="A399" s="106"/>
      <c r="B399" s="108"/>
    </row>
    <row r="400">
      <c r="A400" s="106"/>
      <c r="B400" s="108"/>
    </row>
    <row r="401">
      <c r="A401" s="106"/>
      <c r="B401" s="108"/>
    </row>
    <row r="402">
      <c r="A402" s="106"/>
      <c r="B402" s="108"/>
    </row>
    <row r="403">
      <c r="A403" s="106"/>
      <c r="B403" s="108"/>
    </row>
    <row r="404">
      <c r="A404" s="106"/>
      <c r="B404" s="108"/>
    </row>
    <row r="405">
      <c r="A405" s="106"/>
      <c r="B405" s="108"/>
    </row>
    <row r="406">
      <c r="A406" s="106"/>
      <c r="B406" s="108"/>
    </row>
    <row r="407">
      <c r="A407" s="106"/>
      <c r="B407" s="108"/>
    </row>
    <row r="408">
      <c r="A408" s="106"/>
      <c r="B408" s="108"/>
    </row>
    <row r="409">
      <c r="A409" s="106"/>
      <c r="B409" s="108"/>
    </row>
    <row r="410">
      <c r="A410" s="106"/>
      <c r="B410" s="108"/>
    </row>
    <row r="411">
      <c r="A411" s="106"/>
      <c r="B411" s="108"/>
    </row>
    <row r="412">
      <c r="A412" s="106"/>
      <c r="B412" s="108"/>
    </row>
    <row r="413">
      <c r="A413" s="106"/>
      <c r="B413" s="108"/>
    </row>
    <row r="414">
      <c r="A414" s="106"/>
      <c r="B414" s="108"/>
    </row>
    <row r="415">
      <c r="A415" s="106"/>
      <c r="B415" s="108"/>
    </row>
    <row r="416">
      <c r="A416" s="106"/>
      <c r="B416" s="108"/>
    </row>
    <row r="417">
      <c r="A417" s="106"/>
      <c r="B417" s="108"/>
    </row>
    <row r="418">
      <c r="A418" s="106"/>
      <c r="B418" s="108"/>
    </row>
    <row r="419">
      <c r="A419" s="106"/>
      <c r="B419" s="108"/>
    </row>
    <row r="420">
      <c r="A420" s="106"/>
      <c r="B420" s="108"/>
    </row>
    <row r="421">
      <c r="A421" s="106"/>
      <c r="B421" s="108"/>
    </row>
    <row r="422">
      <c r="A422" s="106"/>
      <c r="B422" s="108"/>
    </row>
    <row r="423">
      <c r="A423" s="106"/>
      <c r="B423" s="108"/>
    </row>
    <row r="424">
      <c r="A424" s="106"/>
      <c r="B424" s="108"/>
    </row>
    <row r="425">
      <c r="A425" s="106"/>
      <c r="B425" s="108"/>
    </row>
    <row r="426">
      <c r="A426" s="106"/>
      <c r="B426" s="108"/>
    </row>
    <row r="427">
      <c r="A427" s="106"/>
      <c r="B427" s="108"/>
    </row>
    <row r="428">
      <c r="A428" s="106"/>
      <c r="B428" s="108"/>
    </row>
    <row r="429">
      <c r="A429" s="106"/>
      <c r="B429" s="108"/>
    </row>
    <row r="430">
      <c r="A430" s="106"/>
      <c r="B430" s="108"/>
    </row>
    <row r="431">
      <c r="A431" s="106"/>
      <c r="B431" s="108"/>
    </row>
    <row r="432">
      <c r="A432" s="106"/>
      <c r="B432" s="108"/>
    </row>
    <row r="433">
      <c r="A433" s="106"/>
      <c r="B433" s="108"/>
    </row>
    <row r="434">
      <c r="A434" s="106"/>
      <c r="B434" s="108"/>
    </row>
    <row r="435">
      <c r="A435" s="106"/>
      <c r="B435" s="108"/>
    </row>
    <row r="436">
      <c r="A436" s="106"/>
      <c r="B436" s="108"/>
    </row>
    <row r="437">
      <c r="A437" s="106"/>
      <c r="B437" s="108"/>
    </row>
    <row r="438">
      <c r="A438" s="106"/>
      <c r="B438" s="108"/>
    </row>
    <row r="439">
      <c r="A439" s="106"/>
      <c r="B439" s="108"/>
    </row>
    <row r="440">
      <c r="A440" s="106"/>
      <c r="B440" s="108"/>
    </row>
    <row r="441">
      <c r="A441" s="106"/>
      <c r="B441" s="108"/>
    </row>
    <row r="442">
      <c r="A442" s="106"/>
      <c r="B442" s="108"/>
    </row>
    <row r="443">
      <c r="A443" s="106"/>
      <c r="B443" s="108"/>
    </row>
    <row r="444">
      <c r="A444" s="106"/>
      <c r="B444" s="108"/>
    </row>
    <row r="445">
      <c r="A445" s="106"/>
      <c r="B445" s="108"/>
    </row>
    <row r="446">
      <c r="A446" s="106"/>
      <c r="B446" s="108"/>
    </row>
    <row r="447">
      <c r="A447" s="106"/>
      <c r="B447" s="108"/>
    </row>
    <row r="448">
      <c r="A448" s="106"/>
      <c r="B448" s="108"/>
    </row>
    <row r="449">
      <c r="A449" s="106"/>
      <c r="B449" s="108"/>
    </row>
    <row r="450">
      <c r="A450" s="106"/>
      <c r="B450" s="108"/>
    </row>
    <row r="451">
      <c r="A451" s="106"/>
      <c r="B451" s="108"/>
    </row>
    <row r="452">
      <c r="A452" s="106"/>
      <c r="B452" s="108"/>
    </row>
    <row r="453">
      <c r="A453" s="106"/>
      <c r="B453" s="108"/>
    </row>
    <row r="454">
      <c r="A454" s="106"/>
      <c r="B454" s="108"/>
    </row>
    <row r="455">
      <c r="A455" s="106"/>
      <c r="B455" s="108"/>
    </row>
    <row r="456">
      <c r="A456" s="106"/>
      <c r="B456" s="108"/>
    </row>
    <row r="457">
      <c r="A457" s="106"/>
      <c r="B457" s="108"/>
    </row>
    <row r="458">
      <c r="A458" s="106"/>
      <c r="B458" s="108"/>
    </row>
    <row r="459">
      <c r="A459" s="106"/>
      <c r="B459" s="108"/>
    </row>
    <row r="460">
      <c r="A460" s="106"/>
      <c r="B460" s="108"/>
    </row>
    <row r="461">
      <c r="A461" s="106"/>
      <c r="B461" s="108"/>
    </row>
    <row r="462">
      <c r="A462" s="106"/>
      <c r="B462" s="108"/>
    </row>
    <row r="463">
      <c r="A463" s="106"/>
      <c r="B463" s="108"/>
    </row>
    <row r="464">
      <c r="A464" s="106"/>
      <c r="B464" s="108"/>
    </row>
    <row r="465">
      <c r="A465" s="106"/>
      <c r="B465" s="108"/>
    </row>
    <row r="466">
      <c r="A466" s="106"/>
      <c r="B466" s="108"/>
    </row>
    <row r="467">
      <c r="A467" s="106"/>
      <c r="B467" s="108"/>
    </row>
    <row r="468">
      <c r="A468" s="106"/>
      <c r="B468" s="108"/>
    </row>
    <row r="469">
      <c r="A469" s="106"/>
      <c r="B469" s="108"/>
    </row>
    <row r="470">
      <c r="A470" s="106"/>
      <c r="B470" s="108"/>
    </row>
    <row r="471">
      <c r="A471" s="106"/>
      <c r="B471" s="108"/>
    </row>
    <row r="472">
      <c r="A472" s="106"/>
      <c r="B472" s="108"/>
    </row>
    <row r="473">
      <c r="A473" s="106"/>
      <c r="B473" s="108"/>
    </row>
    <row r="474">
      <c r="A474" s="106"/>
      <c r="B474" s="108"/>
    </row>
    <row r="475">
      <c r="A475" s="106"/>
      <c r="B475" s="108"/>
    </row>
    <row r="476">
      <c r="A476" s="106"/>
      <c r="B476" s="108"/>
    </row>
    <row r="477">
      <c r="A477" s="106"/>
      <c r="B477" s="108"/>
    </row>
    <row r="478">
      <c r="A478" s="106"/>
      <c r="B478" s="108"/>
    </row>
    <row r="479">
      <c r="A479" s="106"/>
      <c r="B479" s="108"/>
    </row>
    <row r="480">
      <c r="A480" s="106"/>
      <c r="B480" s="108"/>
    </row>
    <row r="481">
      <c r="A481" s="106"/>
      <c r="B481" s="108"/>
    </row>
    <row r="482">
      <c r="A482" s="106"/>
      <c r="B482" s="108"/>
    </row>
    <row r="483">
      <c r="A483" s="106"/>
      <c r="B483" s="108"/>
    </row>
    <row r="484">
      <c r="A484" s="106"/>
      <c r="B484" s="108"/>
    </row>
    <row r="485">
      <c r="A485" s="106"/>
      <c r="B485" s="108"/>
    </row>
    <row r="486">
      <c r="A486" s="106"/>
      <c r="B486" s="108"/>
    </row>
    <row r="487">
      <c r="A487" s="106"/>
      <c r="B487" s="108"/>
    </row>
    <row r="488">
      <c r="A488" s="106"/>
      <c r="B488" s="108"/>
    </row>
    <row r="489">
      <c r="A489" s="106"/>
      <c r="B489" s="108"/>
    </row>
    <row r="490">
      <c r="A490" s="106"/>
      <c r="B490" s="108"/>
    </row>
    <row r="491">
      <c r="A491" s="106"/>
      <c r="B491" s="108"/>
    </row>
    <row r="492">
      <c r="A492" s="106"/>
      <c r="B492" s="108"/>
    </row>
    <row r="493">
      <c r="A493" s="106"/>
      <c r="B493" s="108"/>
    </row>
    <row r="494">
      <c r="A494" s="106"/>
      <c r="B494" s="108"/>
    </row>
    <row r="495">
      <c r="A495" s="106"/>
      <c r="B495" s="108"/>
    </row>
    <row r="496">
      <c r="A496" s="106"/>
      <c r="B496" s="108"/>
    </row>
    <row r="497">
      <c r="A497" s="106"/>
      <c r="B497" s="108"/>
    </row>
    <row r="498">
      <c r="A498" s="106"/>
      <c r="B498" s="108"/>
    </row>
    <row r="499">
      <c r="A499" s="106"/>
      <c r="B499" s="108"/>
    </row>
    <row r="500">
      <c r="A500" s="106"/>
      <c r="B500" s="108"/>
    </row>
    <row r="501">
      <c r="A501" s="106"/>
      <c r="B501" s="108"/>
    </row>
    <row r="502">
      <c r="A502" s="106"/>
      <c r="B502" s="108"/>
    </row>
    <row r="503">
      <c r="A503" s="106"/>
      <c r="B503" s="108"/>
    </row>
    <row r="504">
      <c r="A504" s="106"/>
      <c r="B504" s="108"/>
    </row>
    <row r="505">
      <c r="A505" s="106"/>
      <c r="B505" s="108"/>
    </row>
    <row r="506">
      <c r="A506" s="106"/>
      <c r="B506" s="108"/>
    </row>
    <row r="507">
      <c r="A507" s="106"/>
      <c r="B507" s="108"/>
    </row>
    <row r="508">
      <c r="A508" s="106"/>
      <c r="B508" s="108"/>
    </row>
    <row r="509">
      <c r="A509" s="106"/>
      <c r="B509" s="108"/>
    </row>
    <row r="510">
      <c r="A510" s="106"/>
      <c r="B510" s="108"/>
    </row>
    <row r="511">
      <c r="A511" s="106"/>
      <c r="B511" s="108"/>
    </row>
    <row r="512">
      <c r="A512" s="106"/>
      <c r="B512" s="108"/>
    </row>
    <row r="513">
      <c r="A513" s="106"/>
      <c r="B513" s="108"/>
    </row>
    <row r="514">
      <c r="A514" s="106"/>
      <c r="B514" s="108"/>
    </row>
    <row r="515">
      <c r="A515" s="106"/>
      <c r="B515" s="108"/>
    </row>
    <row r="516">
      <c r="A516" s="106"/>
      <c r="B516" s="108"/>
    </row>
    <row r="517">
      <c r="A517" s="106"/>
      <c r="B517" s="108"/>
    </row>
    <row r="518">
      <c r="A518" s="106"/>
      <c r="B518" s="108"/>
    </row>
    <row r="519">
      <c r="A519" s="106"/>
      <c r="B519" s="108"/>
    </row>
    <row r="520">
      <c r="A520" s="106"/>
      <c r="B520" s="108"/>
    </row>
    <row r="521">
      <c r="A521" s="106"/>
      <c r="B521" s="108"/>
    </row>
    <row r="522">
      <c r="A522" s="106"/>
      <c r="B522" s="108"/>
    </row>
    <row r="523">
      <c r="A523" s="106"/>
      <c r="B523" s="108"/>
    </row>
    <row r="524">
      <c r="A524" s="106"/>
      <c r="B524" s="108"/>
    </row>
    <row r="525">
      <c r="A525" s="106"/>
      <c r="B525" s="108"/>
    </row>
    <row r="526">
      <c r="A526" s="106"/>
      <c r="B526" s="108"/>
    </row>
    <row r="527">
      <c r="A527" s="106"/>
      <c r="B527" s="108"/>
    </row>
    <row r="528">
      <c r="A528" s="106"/>
      <c r="B528" s="108"/>
    </row>
    <row r="529">
      <c r="A529" s="106"/>
      <c r="B529" s="108"/>
    </row>
    <row r="530">
      <c r="A530" s="106"/>
      <c r="B530" s="108"/>
    </row>
    <row r="531">
      <c r="A531" s="106"/>
      <c r="B531" s="108"/>
    </row>
    <row r="532">
      <c r="A532" s="106"/>
      <c r="B532" s="108"/>
    </row>
    <row r="533">
      <c r="A533" s="106"/>
      <c r="B533" s="108"/>
    </row>
    <row r="534">
      <c r="A534" s="106"/>
      <c r="B534" s="108"/>
    </row>
    <row r="535">
      <c r="A535" s="106"/>
      <c r="B535" s="108"/>
    </row>
    <row r="536">
      <c r="A536" s="106"/>
      <c r="B536" s="108"/>
    </row>
    <row r="537">
      <c r="A537" s="106"/>
      <c r="B537" s="108"/>
    </row>
    <row r="538">
      <c r="A538" s="106"/>
      <c r="B538" s="108"/>
    </row>
    <row r="539">
      <c r="A539" s="106"/>
      <c r="B539" s="108"/>
    </row>
    <row r="540">
      <c r="A540" s="106"/>
      <c r="B540" s="108"/>
    </row>
    <row r="541">
      <c r="A541" s="106"/>
      <c r="B541" s="108"/>
    </row>
    <row r="542">
      <c r="A542" s="106"/>
      <c r="B542" s="108"/>
    </row>
    <row r="543">
      <c r="A543" s="106"/>
      <c r="B543" s="108"/>
    </row>
    <row r="544">
      <c r="A544" s="106"/>
      <c r="B544" s="108"/>
    </row>
    <row r="545">
      <c r="A545" s="106"/>
      <c r="B545" s="108"/>
    </row>
    <row r="546">
      <c r="A546" s="106"/>
      <c r="B546" s="108"/>
    </row>
    <row r="547">
      <c r="A547" s="106"/>
      <c r="B547" s="108"/>
    </row>
    <row r="548">
      <c r="A548" s="106"/>
      <c r="B548" s="108"/>
    </row>
    <row r="549">
      <c r="A549" s="106"/>
      <c r="B549" s="108"/>
    </row>
    <row r="550">
      <c r="A550" s="106"/>
      <c r="B550" s="108"/>
    </row>
    <row r="551">
      <c r="A551" s="106"/>
      <c r="B551" s="108"/>
    </row>
    <row r="552">
      <c r="A552" s="106"/>
      <c r="B552" s="108"/>
    </row>
    <row r="553">
      <c r="A553" s="106"/>
      <c r="B553" s="108"/>
    </row>
    <row r="554">
      <c r="A554" s="106"/>
      <c r="B554" s="108"/>
    </row>
    <row r="555">
      <c r="A555" s="106"/>
      <c r="B555" s="108"/>
    </row>
    <row r="556">
      <c r="A556" s="106"/>
      <c r="B556" s="108"/>
    </row>
    <row r="557">
      <c r="A557" s="106"/>
      <c r="B557" s="108"/>
    </row>
    <row r="558">
      <c r="A558" s="106"/>
      <c r="B558" s="108"/>
    </row>
    <row r="559">
      <c r="A559" s="106"/>
      <c r="B559" s="108"/>
    </row>
    <row r="560">
      <c r="A560" s="106"/>
      <c r="B560" s="108"/>
    </row>
    <row r="561">
      <c r="A561" s="106"/>
      <c r="B561" s="108"/>
    </row>
    <row r="562">
      <c r="A562" s="106"/>
      <c r="B562" s="108"/>
    </row>
    <row r="563">
      <c r="A563" s="106"/>
      <c r="B563" s="108"/>
    </row>
    <row r="564">
      <c r="A564" s="106"/>
      <c r="B564" s="108"/>
    </row>
    <row r="565">
      <c r="A565" s="106"/>
      <c r="B565" s="108"/>
    </row>
    <row r="566">
      <c r="A566" s="106"/>
      <c r="B566" s="108"/>
    </row>
    <row r="567">
      <c r="A567" s="106"/>
      <c r="B567" s="108"/>
    </row>
    <row r="568">
      <c r="A568" s="106"/>
      <c r="B568" s="108"/>
    </row>
    <row r="569">
      <c r="A569" s="106"/>
      <c r="B569" s="108"/>
    </row>
    <row r="570">
      <c r="A570" s="106"/>
      <c r="B570" s="108"/>
    </row>
    <row r="571">
      <c r="A571" s="106"/>
      <c r="B571" s="108"/>
    </row>
    <row r="572">
      <c r="A572" s="106"/>
      <c r="B572" s="108"/>
    </row>
    <row r="573">
      <c r="A573" s="106"/>
      <c r="B573" s="108"/>
    </row>
    <row r="574">
      <c r="A574" s="106"/>
      <c r="B574" s="108"/>
    </row>
    <row r="575">
      <c r="A575" s="106"/>
      <c r="B575" s="108"/>
    </row>
    <row r="576">
      <c r="A576" s="106"/>
      <c r="B576" s="108"/>
    </row>
    <row r="577">
      <c r="A577" s="106"/>
      <c r="B577" s="108"/>
    </row>
    <row r="578">
      <c r="A578" s="106"/>
      <c r="B578" s="108"/>
    </row>
    <row r="579">
      <c r="A579" s="106"/>
      <c r="B579" s="108"/>
    </row>
    <row r="580">
      <c r="A580" s="106"/>
      <c r="B580" s="108"/>
    </row>
    <row r="581">
      <c r="A581" s="106"/>
      <c r="B581" s="108"/>
    </row>
    <row r="582">
      <c r="A582" s="106"/>
      <c r="B582" s="108"/>
    </row>
    <row r="583">
      <c r="A583" s="106"/>
      <c r="B583" s="108"/>
    </row>
    <row r="584">
      <c r="A584" s="106"/>
      <c r="B584" s="108"/>
    </row>
    <row r="585">
      <c r="A585" s="106"/>
      <c r="B585" s="108"/>
    </row>
    <row r="586">
      <c r="A586" s="106"/>
      <c r="B586" s="108"/>
    </row>
    <row r="587">
      <c r="A587" s="106"/>
      <c r="B587" s="108"/>
    </row>
    <row r="588">
      <c r="A588" s="106"/>
      <c r="B588" s="108"/>
    </row>
    <row r="589">
      <c r="A589" s="106"/>
      <c r="B589" s="108"/>
    </row>
    <row r="590">
      <c r="A590" s="106"/>
      <c r="B590" s="108"/>
    </row>
    <row r="591">
      <c r="A591" s="106"/>
      <c r="B591" s="108"/>
    </row>
    <row r="592">
      <c r="A592" s="106"/>
      <c r="B592" s="108"/>
    </row>
    <row r="593">
      <c r="A593" s="106"/>
      <c r="B593" s="108"/>
    </row>
    <row r="594">
      <c r="A594" s="106"/>
      <c r="B594" s="108"/>
    </row>
    <row r="595">
      <c r="A595" s="106"/>
      <c r="B595" s="108"/>
    </row>
    <row r="596">
      <c r="A596" s="106"/>
      <c r="B596" s="108"/>
    </row>
    <row r="597">
      <c r="A597" s="106"/>
      <c r="B597" s="108"/>
    </row>
    <row r="598">
      <c r="A598" s="106"/>
      <c r="B598" s="108"/>
    </row>
    <row r="599">
      <c r="A599" s="106"/>
      <c r="B599" s="108"/>
    </row>
    <row r="600">
      <c r="A600" s="106"/>
      <c r="B600" s="108"/>
    </row>
    <row r="601">
      <c r="A601" s="106"/>
      <c r="B601" s="108"/>
    </row>
    <row r="602">
      <c r="A602" s="106"/>
      <c r="B602" s="108"/>
    </row>
    <row r="603">
      <c r="A603" s="106"/>
      <c r="B603" s="108"/>
    </row>
    <row r="604">
      <c r="A604" s="106"/>
      <c r="B604" s="108"/>
    </row>
    <row r="605">
      <c r="A605" s="106"/>
      <c r="B605" s="108"/>
    </row>
    <row r="606">
      <c r="A606" s="106"/>
      <c r="B606" s="108"/>
    </row>
    <row r="607">
      <c r="A607" s="106"/>
      <c r="B607" s="108"/>
    </row>
    <row r="608">
      <c r="A608" s="106"/>
      <c r="B608" s="108"/>
    </row>
    <row r="609">
      <c r="A609" s="106"/>
      <c r="B609" s="108"/>
    </row>
    <row r="610">
      <c r="A610" s="106"/>
      <c r="B610" s="108"/>
    </row>
    <row r="611">
      <c r="A611" s="106"/>
      <c r="B611" s="108"/>
    </row>
    <row r="612">
      <c r="A612" s="106"/>
      <c r="B612" s="108"/>
    </row>
    <row r="613">
      <c r="A613" s="106"/>
      <c r="B613" s="108"/>
    </row>
    <row r="614">
      <c r="A614" s="106"/>
      <c r="B614" s="108"/>
    </row>
    <row r="615">
      <c r="A615" s="106"/>
      <c r="B615" s="108"/>
    </row>
    <row r="616">
      <c r="A616" s="106"/>
      <c r="B616" s="108"/>
    </row>
    <row r="617">
      <c r="A617" s="106"/>
      <c r="B617" s="108"/>
    </row>
    <row r="618">
      <c r="A618" s="106"/>
      <c r="B618" s="108"/>
    </row>
    <row r="619">
      <c r="A619" s="106"/>
      <c r="B619" s="108"/>
    </row>
    <row r="620">
      <c r="A620" s="106"/>
      <c r="B620" s="108"/>
    </row>
    <row r="621">
      <c r="A621" s="106"/>
      <c r="B621" s="108"/>
    </row>
    <row r="622">
      <c r="A622" s="106"/>
      <c r="B622" s="108"/>
    </row>
    <row r="623">
      <c r="A623" s="106"/>
      <c r="B623" s="108"/>
    </row>
    <row r="624">
      <c r="A624" s="106"/>
      <c r="B624" s="108"/>
    </row>
    <row r="625">
      <c r="A625" s="106"/>
      <c r="B625" s="108"/>
    </row>
    <row r="626">
      <c r="A626" s="106"/>
      <c r="B626" s="108"/>
    </row>
    <row r="627">
      <c r="A627" s="106"/>
      <c r="B627" s="108"/>
    </row>
    <row r="628">
      <c r="A628" s="106"/>
      <c r="B628" s="108"/>
    </row>
    <row r="629">
      <c r="A629" s="106"/>
      <c r="B629" s="108"/>
    </row>
    <row r="630">
      <c r="A630" s="106"/>
      <c r="B630" s="108"/>
    </row>
    <row r="631">
      <c r="A631" s="106"/>
      <c r="B631" s="108"/>
    </row>
    <row r="632">
      <c r="A632" s="106"/>
      <c r="B632" s="108"/>
    </row>
    <row r="633">
      <c r="A633" s="106"/>
      <c r="B633" s="108"/>
    </row>
    <row r="634">
      <c r="A634" s="106"/>
      <c r="B634" s="108"/>
    </row>
    <row r="635">
      <c r="A635" s="106"/>
      <c r="B635" s="108"/>
    </row>
    <row r="636">
      <c r="A636" s="106"/>
      <c r="B636" s="108"/>
    </row>
    <row r="637">
      <c r="A637" s="106"/>
      <c r="B637" s="108"/>
    </row>
    <row r="638">
      <c r="A638" s="106"/>
      <c r="B638" s="108"/>
    </row>
    <row r="639">
      <c r="A639" s="106"/>
      <c r="B639" s="108"/>
    </row>
    <row r="640">
      <c r="A640" s="106"/>
      <c r="B640" s="108"/>
    </row>
    <row r="641">
      <c r="A641" s="106"/>
      <c r="B641" s="108"/>
    </row>
    <row r="642">
      <c r="A642" s="106"/>
      <c r="B642" s="108"/>
    </row>
    <row r="643">
      <c r="A643" s="106"/>
      <c r="B643" s="108"/>
    </row>
    <row r="644">
      <c r="A644" s="106"/>
      <c r="B644" s="108"/>
    </row>
    <row r="645">
      <c r="A645" s="106"/>
      <c r="B645" s="108"/>
    </row>
    <row r="646">
      <c r="A646" s="106"/>
      <c r="B646" s="108"/>
    </row>
    <row r="647">
      <c r="A647" s="106"/>
      <c r="B647" s="108"/>
    </row>
    <row r="648">
      <c r="A648" s="106"/>
      <c r="B648" s="108"/>
    </row>
    <row r="649">
      <c r="A649" s="106"/>
      <c r="B649" s="108"/>
    </row>
    <row r="650">
      <c r="A650" s="106"/>
      <c r="B650" s="108"/>
    </row>
    <row r="651">
      <c r="A651" s="106"/>
      <c r="B651" s="108"/>
    </row>
    <row r="652">
      <c r="A652" s="106"/>
      <c r="B652" s="108"/>
    </row>
    <row r="653">
      <c r="A653" s="106"/>
      <c r="B653" s="108"/>
    </row>
    <row r="654">
      <c r="A654" s="106"/>
      <c r="B654" s="108"/>
    </row>
    <row r="655">
      <c r="A655" s="106"/>
      <c r="B655" s="108"/>
    </row>
    <row r="656">
      <c r="A656" s="106"/>
      <c r="B656" s="108"/>
    </row>
    <row r="657">
      <c r="A657" s="106"/>
      <c r="B657" s="108"/>
    </row>
    <row r="658">
      <c r="A658" s="106"/>
      <c r="B658" s="108"/>
    </row>
    <row r="659">
      <c r="A659" s="106"/>
      <c r="B659" s="108"/>
    </row>
    <row r="660">
      <c r="A660" s="106"/>
      <c r="B660" s="108"/>
    </row>
    <row r="661">
      <c r="A661" s="106"/>
      <c r="B661" s="108"/>
    </row>
    <row r="662">
      <c r="A662" s="106"/>
      <c r="B662" s="108"/>
    </row>
    <row r="663">
      <c r="A663" s="106"/>
      <c r="B663" s="108"/>
    </row>
    <row r="664">
      <c r="A664" s="106"/>
      <c r="B664" s="108"/>
    </row>
    <row r="665">
      <c r="A665" s="106"/>
      <c r="B665" s="108"/>
    </row>
    <row r="666">
      <c r="A666" s="106"/>
      <c r="B666" s="108"/>
    </row>
    <row r="667">
      <c r="A667" s="106"/>
      <c r="B667" s="108"/>
    </row>
    <row r="668">
      <c r="A668" s="106"/>
      <c r="B668" s="108"/>
    </row>
    <row r="669">
      <c r="A669" s="106"/>
      <c r="B669" s="108"/>
    </row>
    <row r="670">
      <c r="A670" s="106"/>
      <c r="B670" s="108"/>
    </row>
    <row r="671">
      <c r="A671" s="106"/>
      <c r="B671" s="108"/>
    </row>
    <row r="672">
      <c r="A672" s="106"/>
      <c r="B672" s="108"/>
    </row>
    <row r="673">
      <c r="A673" s="106"/>
      <c r="B673" s="108"/>
    </row>
    <row r="674">
      <c r="A674" s="106"/>
      <c r="B674" s="108"/>
    </row>
    <row r="675">
      <c r="A675" s="106"/>
      <c r="B675" s="108"/>
    </row>
    <row r="676">
      <c r="A676" s="106"/>
      <c r="B676" s="108"/>
    </row>
    <row r="677">
      <c r="A677" s="106"/>
      <c r="B677" s="108"/>
    </row>
    <row r="678">
      <c r="A678" s="106"/>
      <c r="B678" s="108"/>
    </row>
    <row r="679">
      <c r="A679" s="106"/>
      <c r="B679" s="108"/>
    </row>
    <row r="680">
      <c r="A680" s="106"/>
      <c r="B680" s="108"/>
    </row>
    <row r="681">
      <c r="A681" s="106"/>
      <c r="B681" s="108"/>
    </row>
    <row r="682">
      <c r="A682" s="106"/>
      <c r="B682" s="108"/>
    </row>
    <row r="683">
      <c r="A683" s="106"/>
      <c r="B683" s="108"/>
    </row>
    <row r="684">
      <c r="A684" s="106"/>
      <c r="B684" s="108"/>
    </row>
    <row r="685">
      <c r="A685" s="106"/>
      <c r="B685" s="108"/>
    </row>
    <row r="686">
      <c r="A686" s="106"/>
      <c r="B686" s="108"/>
    </row>
    <row r="687">
      <c r="A687" s="106"/>
      <c r="B687" s="108"/>
    </row>
    <row r="688">
      <c r="A688" s="106"/>
      <c r="B688" s="108"/>
    </row>
    <row r="689">
      <c r="A689" s="106"/>
      <c r="B689" s="108"/>
    </row>
    <row r="690">
      <c r="A690" s="106"/>
      <c r="B690" s="108"/>
    </row>
    <row r="691">
      <c r="A691" s="106"/>
      <c r="B691" s="108"/>
    </row>
    <row r="692">
      <c r="A692" s="106"/>
      <c r="B692" s="108"/>
    </row>
    <row r="693">
      <c r="A693" s="106"/>
      <c r="B693" s="108"/>
    </row>
    <row r="694">
      <c r="A694" s="106"/>
      <c r="B694" s="108"/>
    </row>
    <row r="695">
      <c r="A695" s="106"/>
      <c r="B695" s="108"/>
    </row>
    <row r="696">
      <c r="A696" s="106"/>
      <c r="B696" s="108"/>
    </row>
    <row r="697">
      <c r="A697" s="106"/>
      <c r="B697" s="108"/>
    </row>
    <row r="698">
      <c r="A698" s="106"/>
      <c r="B698" s="108"/>
    </row>
    <row r="699">
      <c r="A699" s="106"/>
      <c r="B699" s="108"/>
    </row>
    <row r="700">
      <c r="A700" s="106"/>
      <c r="B700" s="108"/>
    </row>
    <row r="701">
      <c r="A701" s="106"/>
      <c r="B701" s="108"/>
    </row>
    <row r="702">
      <c r="A702" s="106"/>
      <c r="B702" s="108"/>
    </row>
    <row r="703">
      <c r="A703" s="106"/>
      <c r="B703" s="108"/>
    </row>
    <row r="704">
      <c r="A704" s="106"/>
      <c r="B704" s="108"/>
    </row>
    <row r="705">
      <c r="A705" s="106"/>
      <c r="B705" s="108"/>
    </row>
    <row r="706">
      <c r="A706" s="106"/>
      <c r="B706" s="108"/>
    </row>
    <row r="707">
      <c r="A707" s="106"/>
      <c r="B707" s="108"/>
    </row>
    <row r="708">
      <c r="A708" s="106"/>
      <c r="B708" s="108"/>
    </row>
    <row r="709">
      <c r="A709" s="106"/>
      <c r="B709" s="108"/>
    </row>
    <row r="710">
      <c r="A710" s="106"/>
      <c r="B710" s="108"/>
    </row>
    <row r="711">
      <c r="A711" s="106"/>
      <c r="B711" s="108"/>
    </row>
    <row r="712">
      <c r="A712" s="106"/>
      <c r="B712" s="108"/>
    </row>
    <row r="713">
      <c r="A713" s="106"/>
      <c r="B713" s="108"/>
    </row>
    <row r="714">
      <c r="A714" s="106"/>
      <c r="B714" s="108"/>
    </row>
    <row r="715">
      <c r="A715" s="106"/>
      <c r="B715" s="108"/>
    </row>
    <row r="716">
      <c r="A716" s="106"/>
      <c r="B716" s="108"/>
    </row>
    <row r="717">
      <c r="A717" s="106"/>
      <c r="B717" s="108"/>
    </row>
    <row r="718">
      <c r="A718" s="106"/>
      <c r="B718" s="108"/>
    </row>
    <row r="719">
      <c r="A719" s="106"/>
      <c r="B719" s="108"/>
    </row>
    <row r="720">
      <c r="A720" s="106"/>
      <c r="B720" s="108"/>
    </row>
    <row r="721">
      <c r="A721" s="106"/>
      <c r="B721" s="108"/>
    </row>
    <row r="722">
      <c r="A722" s="106"/>
      <c r="B722" s="108"/>
    </row>
    <row r="723">
      <c r="A723" s="106"/>
      <c r="B723" s="108"/>
    </row>
    <row r="724">
      <c r="A724" s="106"/>
      <c r="B724" s="108"/>
    </row>
    <row r="725">
      <c r="A725" s="106"/>
      <c r="B725" s="108"/>
    </row>
    <row r="726">
      <c r="A726" s="106"/>
      <c r="B726" s="108"/>
    </row>
    <row r="727">
      <c r="A727" s="106"/>
      <c r="B727" s="108"/>
    </row>
    <row r="728">
      <c r="A728" s="106"/>
      <c r="B728" s="108"/>
    </row>
    <row r="729">
      <c r="A729" s="106"/>
      <c r="B729" s="108"/>
    </row>
    <row r="730">
      <c r="A730" s="106"/>
      <c r="B730" s="108"/>
    </row>
    <row r="731">
      <c r="A731" s="106"/>
      <c r="B731" s="108"/>
    </row>
    <row r="732">
      <c r="A732" s="106"/>
      <c r="B732" s="108"/>
    </row>
    <row r="733">
      <c r="A733" s="106"/>
      <c r="B733" s="108"/>
    </row>
    <row r="734">
      <c r="A734" s="106"/>
      <c r="B734" s="108"/>
    </row>
    <row r="735">
      <c r="A735" s="106"/>
      <c r="B735" s="108"/>
    </row>
    <row r="736">
      <c r="A736" s="106"/>
      <c r="B736" s="108"/>
    </row>
    <row r="737">
      <c r="A737" s="106"/>
      <c r="B737" s="108"/>
    </row>
    <row r="738">
      <c r="A738" s="106"/>
      <c r="B738" s="108"/>
    </row>
    <row r="739">
      <c r="A739" s="106"/>
      <c r="B739" s="108"/>
    </row>
    <row r="740">
      <c r="A740" s="106"/>
      <c r="B740" s="108"/>
    </row>
    <row r="741">
      <c r="A741" s="106"/>
      <c r="B741" s="108"/>
    </row>
    <row r="742">
      <c r="A742" s="106"/>
      <c r="B742" s="108"/>
    </row>
    <row r="743">
      <c r="A743" s="106"/>
      <c r="B743" s="108"/>
    </row>
    <row r="744">
      <c r="A744" s="106"/>
      <c r="B744" s="108"/>
    </row>
    <row r="745">
      <c r="A745" s="106"/>
      <c r="B745" s="108"/>
    </row>
    <row r="746">
      <c r="A746" s="106"/>
      <c r="B746" s="108"/>
    </row>
    <row r="747">
      <c r="A747" s="106"/>
      <c r="B747" s="108"/>
    </row>
    <row r="748">
      <c r="A748" s="106"/>
      <c r="B748" s="108"/>
    </row>
    <row r="749">
      <c r="A749" s="106"/>
      <c r="B749" s="108"/>
    </row>
    <row r="750">
      <c r="A750" s="106"/>
      <c r="B750" s="108"/>
    </row>
    <row r="751">
      <c r="A751" s="106"/>
      <c r="B751" s="108"/>
    </row>
    <row r="752">
      <c r="A752" s="106"/>
      <c r="B752" s="108"/>
    </row>
    <row r="753">
      <c r="A753" s="106"/>
      <c r="B753" s="108"/>
    </row>
    <row r="754">
      <c r="A754" s="106"/>
      <c r="B754" s="108"/>
    </row>
    <row r="755">
      <c r="A755" s="106"/>
      <c r="B755" s="108"/>
    </row>
    <row r="756">
      <c r="A756" s="106"/>
      <c r="B756" s="108"/>
    </row>
    <row r="757">
      <c r="A757" s="106"/>
      <c r="B757" s="108"/>
    </row>
    <row r="758">
      <c r="A758" s="106"/>
      <c r="B758" s="108"/>
    </row>
    <row r="759">
      <c r="A759" s="106"/>
      <c r="B759" s="108"/>
    </row>
    <row r="760">
      <c r="A760" s="106"/>
      <c r="B760" s="108"/>
    </row>
    <row r="761">
      <c r="A761" s="106"/>
      <c r="B761" s="108"/>
    </row>
    <row r="762">
      <c r="A762" s="106"/>
      <c r="B762" s="108"/>
    </row>
    <row r="763">
      <c r="A763" s="106"/>
      <c r="B763" s="108"/>
    </row>
    <row r="764">
      <c r="A764" s="106"/>
      <c r="B764" s="108"/>
    </row>
    <row r="765">
      <c r="A765" s="106"/>
      <c r="B765" s="108"/>
    </row>
    <row r="766">
      <c r="A766" s="106"/>
      <c r="B766" s="108"/>
    </row>
    <row r="767">
      <c r="A767" s="106"/>
      <c r="B767" s="108"/>
    </row>
    <row r="768">
      <c r="A768" s="106"/>
      <c r="B768" s="108"/>
    </row>
    <row r="769">
      <c r="A769" s="106"/>
      <c r="B769" s="108"/>
    </row>
    <row r="770">
      <c r="A770" s="106"/>
      <c r="B770" s="108"/>
    </row>
    <row r="771">
      <c r="A771" s="106"/>
      <c r="B771" s="108"/>
    </row>
    <row r="772">
      <c r="A772" s="106"/>
      <c r="B772" s="108"/>
    </row>
    <row r="773">
      <c r="A773" s="106"/>
      <c r="B773" s="108"/>
    </row>
    <row r="774">
      <c r="A774" s="106"/>
      <c r="B774" s="108"/>
    </row>
    <row r="775">
      <c r="A775" s="106"/>
      <c r="B775" s="108"/>
    </row>
    <row r="776">
      <c r="A776" s="106"/>
      <c r="B776" s="108"/>
    </row>
    <row r="777">
      <c r="A777" s="106"/>
      <c r="B777" s="108"/>
    </row>
    <row r="778">
      <c r="A778" s="106"/>
      <c r="B778" s="108"/>
    </row>
    <row r="779">
      <c r="A779" s="106"/>
      <c r="B779" s="108"/>
    </row>
    <row r="780">
      <c r="A780" s="106"/>
      <c r="B780" s="108"/>
    </row>
    <row r="781">
      <c r="A781" s="106"/>
      <c r="B781" s="108"/>
    </row>
    <row r="782">
      <c r="A782" s="106"/>
      <c r="B782" s="108"/>
    </row>
    <row r="783">
      <c r="A783" s="106"/>
      <c r="B783" s="108"/>
    </row>
    <row r="784">
      <c r="A784" s="106"/>
      <c r="B784" s="108"/>
    </row>
    <row r="785">
      <c r="A785" s="106"/>
      <c r="B785" s="108"/>
    </row>
    <row r="786">
      <c r="A786" s="106"/>
      <c r="B786" s="108"/>
    </row>
    <row r="787">
      <c r="A787" s="106"/>
      <c r="B787" s="108"/>
    </row>
    <row r="788">
      <c r="A788" s="106"/>
      <c r="B788" s="108"/>
    </row>
    <row r="789">
      <c r="A789" s="106"/>
      <c r="B789" s="108"/>
    </row>
    <row r="790">
      <c r="A790" s="106"/>
      <c r="B790" s="108"/>
    </row>
    <row r="791">
      <c r="A791" s="106"/>
      <c r="B791" s="108"/>
    </row>
    <row r="792">
      <c r="A792" s="106"/>
      <c r="B792" s="108"/>
    </row>
    <row r="793">
      <c r="A793" s="106"/>
      <c r="B793" s="108"/>
    </row>
    <row r="794">
      <c r="A794" s="106"/>
      <c r="B794" s="108"/>
    </row>
    <row r="795">
      <c r="A795" s="106"/>
      <c r="B795" s="108"/>
    </row>
    <row r="796">
      <c r="A796" s="106"/>
      <c r="B796" s="108"/>
    </row>
    <row r="797">
      <c r="A797" s="106"/>
      <c r="B797" s="108"/>
    </row>
    <row r="798">
      <c r="A798" s="106"/>
      <c r="B798" s="108"/>
    </row>
    <row r="799">
      <c r="A799" s="106"/>
      <c r="B799" s="108"/>
    </row>
    <row r="800">
      <c r="A800" s="106"/>
      <c r="B800" s="108"/>
    </row>
    <row r="801">
      <c r="A801" s="106"/>
      <c r="B801" s="108"/>
    </row>
    <row r="802">
      <c r="A802" s="106"/>
      <c r="B802" s="108"/>
    </row>
    <row r="803">
      <c r="A803" s="106"/>
      <c r="B803" s="108"/>
    </row>
    <row r="804">
      <c r="A804" s="106"/>
      <c r="B804" s="108"/>
    </row>
    <row r="805">
      <c r="A805" s="106"/>
      <c r="B805" s="108"/>
    </row>
    <row r="806">
      <c r="A806" s="106"/>
      <c r="B806" s="108"/>
    </row>
    <row r="807">
      <c r="A807" s="106"/>
      <c r="B807" s="108"/>
    </row>
    <row r="808">
      <c r="A808" s="106"/>
      <c r="B808" s="108"/>
    </row>
    <row r="809">
      <c r="A809" s="106"/>
      <c r="B809" s="108"/>
    </row>
    <row r="810">
      <c r="A810" s="106"/>
      <c r="B810" s="108"/>
    </row>
    <row r="811">
      <c r="A811" s="106"/>
      <c r="B811" s="108"/>
    </row>
    <row r="812">
      <c r="A812" s="106"/>
      <c r="B812" s="108"/>
    </row>
    <row r="813">
      <c r="A813" s="106"/>
      <c r="B813" s="108"/>
    </row>
    <row r="814">
      <c r="A814" s="106"/>
      <c r="B814" s="108"/>
    </row>
    <row r="815">
      <c r="A815" s="106"/>
      <c r="B815" s="108"/>
    </row>
    <row r="816">
      <c r="A816" s="106"/>
      <c r="B816" s="108"/>
    </row>
    <row r="817">
      <c r="A817" s="106"/>
      <c r="B817" s="108"/>
    </row>
    <row r="818">
      <c r="A818" s="106"/>
      <c r="B818" s="108"/>
    </row>
    <row r="819">
      <c r="A819" s="106"/>
      <c r="B819" s="108"/>
    </row>
    <row r="820">
      <c r="A820" s="106"/>
      <c r="B820" s="108"/>
    </row>
    <row r="821">
      <c r="A821" s="106"/>
      <c r="B821" s="108"/>
    </row>
    <row r="822">
      <c r="A822" s="106"/>
      <c r="B822" s="108"/>
    </row>
    <row r="823">
      <c r="A823" s="106"/>
      <c r="B823" s="108"/>
    </row>
    <row r="824">
      <c r="A824" s="106"/>
      <c r="B824" s="108"/>
    </row>
    <row r="825">
      <c r="A825" s="106"/>
      <c r="B825" s="108"/>
    </row>
    <row r="826">
      <c r="A826" s="106"/>
      <c r="B826" s="108"/>
    </row>
    <row r="827">
      <c r="A827" s="106"/>
      <c r="B827" s="108"/>
    </row>
    <row r="828">
      <c r="A828" s="106"/>
      <c r="B828" s="108"/>
    </row>
    <row r="829">
      <c r="A829" s="106"/>
      <c r="B829" s="108"/>
    </row>
    <row r="830">
      <c r="A830" s="106"/>
      <c r="B830" s="108"/>
    </row>
    <row r="831">
      <c r="A831" s="106"/>
      <c r="B831" s="108"/>
    </row>
    <row r="832">
      <c r="A832" s="106"/>
      <c r="B832" s="108"/>
    </row>
    <row r="833">
      <c r="A833" s="106"/>
      <c r="B833" s="108"/>
    </row>
    <row r="834">
      <c r="A834" s="106"/>
      <c r="B834" s="108"/>
    </row>
    <row r="835">
      <c r="A835" s="106"/>
      <c r="B835" s="108"/>
    </row>
    <row r="836">
      <c r="A836" s="106"/>
      <c r="B836" s="108"/>
    </row>
    <row r="837">
      <c r="A837" s="106"/>
      <c r="B837" s="108"/>
    </row>
    <row r="838">
      <c r="A838" s="106"/>
      <c r="B838" s="108"/>
    </row>
    <row r="839">
      <c r="A839" s="106"/>
      <c r="B839" s="108"/>
    </row>
    <row r="840">
      <c r="A840" s="106"/>
      <c r="B840" s="108"/>
    </row>
    <row r="841">
      <c r="A841" s="106"/>
      <c r="B841" s="108"/>
    </row>
    <row r="842">
      <c r="A842" s="106"/>
      <c r="B842" s="108"/>
    </row>
    <row r="843">
      <c r="A843" s="106"/>
      <c r="B843" s="108"/>
    </row>
    <row r="844">
      <c r="A844" s="106"/>
      <c r="B844" s="108"/>
    </row>
    <row r="845">
      <c r="A845" s="106"/>
      <c r="B845" s="108"/>
    </row>
    <row r="846">
      <c r="A846" s="106"/>
      <c r="B846" s="108"/>
    </row>
    <row r="847">
      <c r="A847" s="106"/>
      <c r="B847" s="108"/>
    </row>
    <row r="848">
      <c r="A848" s="106"/>
      <c r="B848" s="108"/>
    </row>
    <row r="849">
      <c r="A849" s="106"/>
      <c r="B849" s="108"/>
    </row>
    <row r="850">
      <c r="A850" s="106"/>
      <c r="B850" s="108"/>
    </row>
    <row r="851">
      <c r="A851" s="106"/>
      <c r="B851" s="108"/>
    </row>
    <row r="852">
      <c r="A852" s="106"/>
      <c r="B852" s="108"/>
    </row>
    <row r="853">
      <c r="A853" s="106"/>
      <c r="B853" s="108"/>
    </row>
    <row r="854">
      <c r="A854" s="106"/>
      <c r="B854" s="108"/>
    </row>
    <row r="855">
      <c r="A855" s="106"/>
      <c r="B855" s="108"/>
    </row>
    <row r="856">
      <c r="A856" s="106"/>
      <c r="B856" s="108"/>
    </row>
    <row r="857">
      <c r="A857" s="106"/>
      <c r="B857" s="108"/>
    </row>
    <row r="858">
      <c r="A858" s="106"/>
      <c r="B858" s="108"/>
    </row>
    <row r="859">
      <c r="A859" s="106"/>
      <c r="B859" s="108"/>
    </row>
    <row r="860">
      <c r="A860" s="106"/>
      <c r="B860" s="108"/>
    </row>
    <row r="861">
      <c r="A861" s="106"/>
      <c r="B861" s="108"/>
    </row>
    <row r="862">
      <c r="A862" s="106"/>
      <c r="B862" s="108"/>
    </row>
    <row r="863">
      <c r="A863" s="106"/>
      <c r="B863" s="108"/>
    </row>
    <row r="864">
      <c r="A864" s="106"/>
      <c r="B864" s="108"/>
    </row>
    <row r="865">
      <c r="A865" s="106"/>
      <c r="B865" s="108"/>
    </row>
    <row r="866">
      <c r="A866" s="106"/>
      <c r="B866" s="108"/>
    </row>
    <row r="867">
      <c r="A867" s="106"/>
      <c r="B867" s="108"/>
    </row>
    <row r="868">
      <c r="A868" s="106"/>
      <c r="B868" s="108"/>
    </row>
    <row r="869">
      <c r="A869" s="106"/>
      <c r="B869" s="108"/>
    </row>
    <row r="870">
      <c r="A870" s="106"/>
      <c r="B870" s="108"/>
    </row>
    <row r="871">
      <c r="A871" s="106"/>
      <c r="B871" s="108"/>
    </row>
    <row r="872">
      <c r="A872" s="106"/>
      <c r="B872" s="108"/>
    </row>
    <row r="873">
      <c r="A873" s="106"/>
      <c r="B873" s="108"/>
    </row>
    <row r="874">
      <c r="A874" s="106"/>
      <c r="B874" s="108"/>
    </row>
    <row r="875">
      <c r="A875" s="106"/>
      <c r="B875" s="108"/>
    </row>
    <row r="876">
      <c r="A876" s="106"/>
      <c r="B876" s="108"/>
    </row>
    <row r="877">
      <c r="A877" s="106"/>
      <c r="B877" s="108"/>
    </row>
    <row r="878">
      <c r="A878" s="106"/>
      <c r="B878" s="108"/>
    </row>
    <row r="879">
      <c r="A879" s="106"/>
      <c r="B879" s="108"/>
    </row>
    <row r="880">
      <c r="A880" s="106"/>
      <c r="B880" s="108"/>
    </row>
    <row r="881">
      <c r="A881" s="106"/>
      <c r="B881" s="108"/>
    </row>
    <row r="882">
      <c r="A882" s="106"/>
      <c r="B882" s="108"/>
    </row>
    <row r="883">
      <c r="A883" s="106"/>
      <c r="B883" s="108"/>
    </row>
    <row r="884">
      <c r="A884" s="106"/>
      <c r="B884" s="108"/>
    </row>
    <row r="885">
      <c r="A885" s="106"/>
      <c r="B885" s="108"/>
    </row>
    <row r="886">
      <c r="A886" s="106"/>
      <c r="B886" s="108"/>
    </row>
    <row r="887">
      <c r="A887" s="106"/>
      <c r="B887" s="108"/>
    </row>
    <row r="888">
      <c r="A888" s="106"/>
      <c r="B888" s="108"/>
    </row>
    <row r="889">
      <c r="A889" s="106"/>
      <c r="B889" s="108"/>
    </row>
    <row r="890">
      <c r="A890" s="106"/>
      <c r="B890" s="108"/>
    </row>
    <row r="891">
      <c r="A891" s="106"/>
      <c r="B891" s="108"/>
    </row>
    <row r="892">
      <c r="A892" s="106"/>
      <c r="B892" s="108"/>
    </row>
    <row r="893">
      <c r="A893" s="106"/>
      <c r="B893" s="108"/>
    </row>
    <row r="894">
      <c r="A894" s="106"/>
      <c r="B894" s="108"/>
    </row>
    <row r="895">
      <c r="A895" s="106"/>
      <c r="B895" s="108"/>
    </row>
    <row r="896">
      <c r="A896" s="106"/>
      <c r="B896" s="108"/>
    </row>
    <row r="897">
      <c r="A897" s="106"/>
      <c r="B897" s="108"/>
    </row>
    <row r="898">
      <c r="A898" s="106"/>
      <c r="B898" s="108"/>
    </row>
    <row r="899">
      <c r="A899" s="106"/>
      <c r="B899" s="108"/>
    </row>
    <row r="900">
      <c r="A900" s="106"/>
      <c r="B900" s="108"/>
    </row>
    <row r="901">
      <c r="A901" s="106"/>
      <c r="B901" s="108"/>
    </row>
    <row r="902">
      <c r="A902" s="106"/>
      <c r="B902" s="108"/>
    </row>
    <row r="903">
      <c r="A903" s="106"/>
      <c r="B903" s="108"/>
    </row>
    <row r="904">
      <c r="A904" s="106"/>
      <c r="B904" s="108"/>
    </row>
    <row r="905">
      <c r="A905" s="106"/>
      <c r="B905" s="108"/>
    </row>
    <row r="906">
      <c r="A906" s="106"/>
      <c r="B906" s="108"/>
    </row>
    <row r="907">
      <c r="A907" s="106"/>
      <c r="B907" s="108"/>
    </row>
    <row r="908">
      <c r="A908" s="106"/>
      <c r="B908" s="108"/>
    </row>
    <row r="909">
      <c r="A909" s="106"/>
      <c r="B909" s="108"/>
    </row>
    <row r="910">
      <c r="A910" s="106"/>
      <c r="B910" s="108"/>
    </row>
    <row r="911">
      <c r="A911" s="106"/>
      <c r="B911" s="108"/>
    </row>
    <row r="912">
      <c r="A912" s="106"/>
      <c r="B912" s="108"/>
    </row>
    <row r="913">
      <c r="A913" s="106"/>
      <c r="B913" s="108"/>
    </row>
    <row r="914">
      <c r="A914" s="106"/>
      <c r="B914" s="108"/>
    </row>
    <row r="915">
      <c r="A915" s="106"/>
      <c r="B915" s="108"/>
    </row>
    <row r="916">
      <c r="A916" s="106"/>
      <c r="B916" s="108"/>
    </row>
    <row r="917">
      <c r="A917" s="106"/>
      <c r="B917" s="108"/>
    </row>
    <row r="918">
      <c r="A918" s="106"/>
      <c r="B918" s="108"/>
    </row>
    <row r="919">
      <c r="A919" s="106"/>
      <c r="B919" s="108"/>
    </row>
    <row r="920">
      <c r="A920" s="106"/>
      <c r="B920" s="108"/>
    </row>
    <row r="921">
      <c r="A921" s="106"/>
      <c r="B921" s="108"/>
    </row>
    <row r="922">
      <c r="A922" s="106"/>
      <c r="B922" s="108"/>
    </row>
    <row r="923">
      <c r="A923" s="106"/>
      <c r="B923" s="108"/>
    </row>
    <row r="924">
      <c r="A924" s="106"/>
      <c r="B924" s="108"/>
    </row>
    <row r="925">
      <c r="A925" s="106"/>
      <c r="B925" s="108"/>
    </row>
    <row r="926">
      <c r="A926" s="106"/>
      <c r="B926" s="108"/>
    </row>
    <row r="927">
      <c r="A927" s="106"/>
      <c r="B927" s="108"/>
    </row>
    <row r="928">
      <c r="A928" s="106"/>
      <c r="B928" s="108"/>
    </row>
    <row r="929">
      <c r="A929" s="106"/>
      <c r="B929" s="108"/>
    </row>
    <row r="930">
      <c r="A930" s="106"/>
      <c r="B930" s="108"/>
    </row>
    <row r="931">
      <c r="A931" s="106"/>
      <c r="B931" s="108"/>
    </row>
    <row r="932">
      <c r="A932" s="106"/>
      <c r="B932" s="108"/>
    </row>
    <row r="933">
      <c r="A933" s="106"/>
      <c r="B933" s="108"/>
    </row>
    <row r="934">
      <c r="A934" s="106"/>
      <c r="B934" s="108"/>
    </row>
    <row r="935">
      <c r="A935" s="106"/>
      <c r="B935" s="108"/>
    </row>
    <row r="936">
      <c r="A936" s="106"/>
      <c r="B936" s="108"/>
    </row>
    <row r="937">
      <c r="A937" s="106"/>
      <c r="B937" s="108"/>
    </row>
    <row r="938">
      <c r="A938" s="106"/>
      <c r="B938" s="108"/>
    </row>
    <row r="939">
      <c r="A939" s="106"/>
      <c r="B939" s="108"/>
    </row>
    <row r="940">
      <c r="A940" s="106"/>
      <c r="B940" s="108"/>
    </row>
    <row r="941">
      <c r="A941" s="106"/>
      <c r="B941" s="108"/>
    </row>
    <row r="942">
      <c r="A942" s="106"/>
      <c r="B942" s="108"/>
    </row>
    <row r="943">
      <c r="A943" s="106"/>
      <c r="B943" s="108"/>
    </row>
    <row r="944">
      <c r="A944" s="106"/>
      <c r="B944" s="108"/>
    </row>
    <row r="945">
      <c r="A945" s="106"/>
      <c r="B945" s="108"/>
    </row>
    <row r="946">
      <c r="A946" s="106"/>
      <c r="B946" s="108"/>
    </row>
    <row r="947">
      <c r="A947" s="106"/>
      <c r="B947" s="108"/>
    </row>
    <row r="948">
      <c r="A948" s="106"/>
      <c r="B948" s="108"/>
    </row>
    <row r="949">
      <c r="A949" s="106"/>
      <c r="B949" s="108"/>
    </row>
    <row r="950">
      <c r="A950" s="106"/>
      <c r="B950" s="108"/>
    </row>
    <row r="951">
      <c r="A951" s="106"/>
      <c r="B951" s="108"/>
    </row>
    <row r="952">
      <c r="A952" s="106"/>
      <c r="B952" s="108"/>
    </row>
    <row r="953">
      <c r="A953" s="106"/>
      <c r="B953" s="108"/>
    </row>
    <row r="954">
      <c r="A954" s="106"/>
      <c r="B954" s="108"/>
    </row>
    <row r="955">
      <c r="A955" s="106"/>
      <c r="B955" s="108"/>
    </row>
    <row r="956">
      <c r="A956" s="106"/>
      <c r="B956" s="108"/>
    </row>
    <row r="957">
      <c r="A957" s="106"/>
      <c r="B957" s="108"/>
    </row>
    <row r="958">
      <c r="A958" s="106"/>
      <c r="B958" s="108"/>
    </row>
    <row r="959">
      <c r="A959" s="106"/>
      <c r="B959" s="108"/>
    </row>
    <row r="960">
      <c r="A960" s="106"/>
      <c r="B960" s="108"/>
    </row>
    <row r="961">
      <c r="A961" s="106"/>
      <c r="B961" s="108"/>
    </row>
    <row r="962">
      <c r="A962" s="106"/>
      <c r="B962" s="108"/>
    </row>
    <row r="963">
      <c r="A963" s="106"/>
      <c r="B963" s="108"/>
    </row>
    <row r="964">
      <c r="A964" s="106"/>
      <c r="B964" s="108"/>
    </row>
    <row r="965">
      <c r="A965" s="106"/>
      <c r="B965" s="108"/>
    </row>
    <row r="966">
      <c r="A966" s="106"/>
      <c r="B966" s="108"/>
    </row>
    <row r="967">
      <c r="A967" s="106"/>
      <c r="B967" s="108"/>
    </row>
    <row r="968">
      <c r="A968" s="106"/>
      <c r="B968" s="108"/>
    </row>
    <row r="969">
      <c r="A969" s="106"/>
      <c r="B969" s="108"/>
    </row>
    <row r="970">
      <c r="A970" s="106"/>
      <c r="B970" s="108"/>
    </row>
    <row r="971">
      <c r="A971" s="106"/>
      <c r="B971" s="108"/>
    </row>
    <row r="972">
      <c r="A972" s="106"/>
      <c r="B972" s="108"/>
    </row>
    <row r="973">
      <c r="A973" s="106"/>
      <c r="B973" s="108"/>
    </row>
    <row r="974">
      <c r="A974" s="106"/>
      <c r="B974" s="108"/>
    </row>
    <row r="975">
      <c r="A975" s="106"/>
      <c r="B975" s="108"/>
    </row>
    <row r="976">
      <c r="A976" s="106"/>
      <c r="B976" s="108"/>
    </row>
    <row r="977">
      <c r="A977" s="106"/>
      <c r="B977" s="108"/>
    </row>
    <row r="978">
      <c r="A978" s="106"/>
      <c r="B978" s="108"/>
    </row>
    <row r="979">
      <c r="A979" s="106"/>
      <c r="B979" s="108"/>
    </row>
    <row r="980">
      <c r="A980" s="106"/>
      <c r="B980" s="108"/>
    </row>
    <row r="981">
      <c r="A981" s="106"/>
      <c r="B981" s="108"/>
    </row>
    <row r="982">
      <c r="A982" s="106"/>
      <c r="B982" s="108"/>
    </row>
    <row r="983">
      <c r="A983" s="106"/>
      <c r="B983" s="108"/>
    </row>
    <row r="984">
      <c r="A984" s="106"/>
      <c r="B984" s="108"/>
    </row>
    <row r="985">
      <c r="A985" s="106"/>
      <c r="B985" s="108"/>
    </row>
    <row r="986">
      <c r="A986" s="106"/>
      <c r="B986" s="108"/>
    </row>
    <row r="987">
      <c r="A987" s="106"/>
      <c r="B987" s="108"/>
    </row>
    <row r="988">
      <c r="A988" s="106"/>
      <c r="B988" s="108"/>
    </row>
    <row r="989">
      <c r="A989" s="106"/>
      <c r="B989" s="108"/>
    </row>
    <row r="990">
      <c r="A990" s="106"/>
      <c r="B990" s="108"/>
    </row>
    <row r="991">
      <c r="A991" s="106"/>
      <c r="B991" s="108"/>
    </row>
    <row r="992">
      <c r="A992" s="106"/>
      <c r="B992" s="108"/>
    </row>
    <row r="993">
      <c r="A993" s="106"/>
      <c r="B993" s="108"/>
    </row>
    <row r="994">
      <c r="A994" s="106"/>
      <c r="B994" s="108"/>
    </row>
    <row r="995">
      <c r="A995" s="106"/>
      <c r="B995" s="108"/>
    </row>
    <row r="996">
      <c r="A996" s="106"/>
      <c r="B996" s="108"/>
    </row>
    <row r="997">
      <c r="A997" s="106"/>
      <c r="B997" s="108"/>
    </row>
    <row r="998">
      <c r="A998" s="106"/>
      <c r="B998" s="108"/>
    </row>
    <row r="999">
      <c r="A999" s="106"/>
      <c r="B999" s="108"/>
    </row>
    <row r="1000">
      <c r="A1000" s="106"/>
      <c r="B1000" s="108"/>
    </row>
    <row r="1001">
      <c r="A1001" s="106"/>
      <c r="B1001" s="108"/>
    </row>
    <row r="1002">
      <c r="A1002" s="106"/>
      <c r="B1002" s="108"/>
    </row>
    <row r="1003">
      <c r="A1003" s="106"/>
      <c r="B1003" s="108"/>
    </row>
    <row r="1004">
      <c r="A1004" s="106"/>
      <c r="B1004" s="108"/>
    </row>
    <row r="1005">
      <c r="A1005" s="106"/>
      <c r="B1005" s="108"/>
    </row>
    <row r="1006">
      <c r="A1006" s="106"/>
      <c r="B1006" s="108"/>
    </row>
    <row r="1007">
      <c r="A1007" s="106"/>
      <c r="B1007" s="108"/>
    </row>
    <row r="1008">
      <c r="A1008" s="106"/>
      <c r="B1008" s="108"/>
    </row>
    <row r="1009">
      <c r="A1009" s="106"/>
      <c r="B1009" s="108"/>
    </row>
    <row r="1010">
      <c r="A1010" s="106"/>
      <c r="B1010" s="108"/>
    </row>
    <row r="1011">
      <c r="A1011" s="106"/>
      <c r="B1011" s="108"/>
    </row>
    <row r="1012">
      <c r="A1012" s="106"/>
      <c r="B1012" s="108"/>
    </row>
    <row r="1013">
      <c r="A1013" s="106"/>
      <c r="B1013" s="108"/>
    </row>
    <row r="1014">
      <c r="A1014" s="106"/>
      <c r="B1014" s="108"/>
    </row>
    <row r="1015">
      <c r="A1015" s="106"/>
      <c r="B1015" s="108"/>
    </row>
    <row r="1016">
      <c r="A1016" s="106"/>
      <c r="B1016" s="108"/>
    </row>
  </sheetData>
  <mergeCells count="1">
    <mergeCell ref="A1:B1"/>
  </mergeCells>
  <hyperlinks>
    <hyperlink display="Mens Deodorant" location="'Subscribe and Save Items'!A11:B16" ref="A2"/>
    <hyperlink display="Womens Deoderant " location="'Subscribe and Save Items'!A8:B10" ref="B2"/>
    <hyperlink display="Pre-Workout" location="'Subscribe and Save Items'!A23:B26" ref="C2"/>
    <hyperlink display="Laundry Detergent" location="'Subscribe and Save Items'!A15:B18" ref="A3"/>
    <hyperlink display="Dishwasher Pods" location="'Subscribe and Save Items'!A19:B22" ref="B3"/>
    <hyperlink display="Protein" location="'Subscribe and Save Items'!A27:B30" ref="C3"/>
    <hyperlink display="Toothpaste" location="'Subscribe and Save Items'!A31:B34" ref="A4"/>
    <hyperlink display="Toilet Paper" location="'Subscribe and Save Items'!A35:B38" ref="B4"/>
    <hyperlink display="Cleaning supplies" location="'Subscribe and Save Items'!A39:B42" ref="C4"/>
    <hyperlink display="Vitamins" location="'Subscribe and Save Items'!A44:B50" ref="A5"/>
    <hyperlink display="Body wash &amp; Shampoo" location="'Subscribe and Save Items'!A51:B58" ref="B5"/>
    <hyperlink display="Razors &amp; Shaving Cream" location="'Subscribe and Save Items'!A59:B66" ref="C5"/>
    <hyperlink r:id="rId1" ref="B7"/>
    <hyperlink r:id="rId2" ref="B8"/>
    <hyperlink r:id="rId3" ref="B9"/>
    <hyperlink r:id="rId4" ref="B10"/>
    <hyperlink r:id="rId5" ref="B11"/>
    <hyperlink r:id="rId6" ref="B12"/>
    <hyperlink r:id="rId7" ref="B13"/>
    <hyperlink r:id="rId8" ref="B14"/>
    <hyperlink r:id="rId9" ref="B15"/>
    <hyperlink r:id="rId10" ref="B16"/>
    <hyperlink r:id="rId11" ref="B17"/>
    <hyperlink r:id="rId12" ref="B18"/>
    <hyperlink r:id="rId13" ref="B19"/>
    <hyperlink r:id="rId14" ref="B20"/>
    <hyperlink r:id="rId15" ref="B21"/>
    <hyperlink r:id="rId16" ref="B22"/>
    <hyperlink r:id="rId17" ref="B23"/>
    <hyperlink r:id="rId18" ref="B24"/>
    <hyperlink r:id="rId19" ref="B25"/>
    <hyperlink r:id="rId20" ref="B26"/>
    <hyperlink r:id="rId21" ref="B27"/>
    <hyperlink r:id="rId22" ref="B28"/>
    <hyperlink r:id="rId23" ref="B29"/>
    <hyperlink r:id="rId24" ref="B30"/>
    <hyperlink r:id="rId25" ref="B31"/>
    <hyperlink r:id="rId26" ref="B32"/>
    <hyperlink r:id="rId27" ref="B33"/>
    <hyperlink r:id="rId28" ref="B34"/>
    <hyperlink r:id="rId29" ref="B35"/>
    <hyperlink r:id="rId30" ref="B36"/>
    <hyperlink r:id="rId31" ref="B37"/>
    <hyperlink r:id="rId32" ref="B38"/>
    <hyperlink r:id="rId33" ref="B39"/>
    <hyperlink r:id="rId34" ref="B40"/>
    <hyperlink r:id="rId35" ref="B41"/>
    <hyperlink r:id="rId36" ref="B42"/>
    <hyperlink r:id="rId37" ref="B43"/>
    <hyperlink r:id="rId38" ref="B44"/>
    <hyperlink r:id="rId39" ref="B45"/>
    <hyperlink r:id="rId40" ref="B46"/>
    <hyperlink r:id="rId41" ref="B47"/>
    <hyperlink r:id="rId42" ref="B48"/>
    <hyperlink r:id="rId43" ref="B49"/>
    <hyperlink r:id="rId44" ref="B50"/>
    <hyperlink r:id="rId45" ref="B51"/>
    <hyperlink r:id="rId46" ref="B52"/>
    <hyperlink r:id="rId47" ref="B53"/>
    <hyperlink r:id="rId48" ref="B54"/>
    <hyperlink r:id="rId49" ref="B55"/>
    <hyperlink r:id="rId50" ref="B56"/>
    <hyperlink r:id="rId51" ref="B57"/>
    <hyperlink r:id="rId52" ref="B58"/>
    <hyperlink r:id="rId53" ref="B59"/>
    <hyperlink r:id="rId54" ref="B60"/>
    <hyperlink r:id="rId55" ref="B61"/>
    <hyperlink r:id="rId56" ref="B62"/>
    <hyperlink r:id="rId57" ref="B63"/>
    <hyperlink r:id="rId58" ref="B64"/>
    <hyperlink r:id="rId59" ref="B65"/>
    <hyperlink r:id="rId60" ref="B66"/>
    <hyperlink r:id="rId61" ref="B67"/>
    <hyperlink r:id="rId62" ref="B68"/>
  </hyperlinks>
  <drawing r:id="rId6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